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765" windowWidth="15480" windowHeight="11640" activeTab="0"/>
  </bookViews>
  <sheets>
    <sheet name="R1" sheetId="1" r:id="rId1"/>
    <sheet name="R2" sheetId="2" r:id="rId2"/>
    <sheet name="R3" sheetId="3" r:id="rId3"/>
    <sheet name="General" sheetId="4" r:id="rId4"/>
    <sheet name="Classement" sheetId="5" r:id="rId5"/>
    <sheet name="Classemt par Cat" sheetId="6" r:id="rId6"/>
  </sheets>
  <definedNames>
    <definedName name="_xlnm._FilterDatabase" localSheetId="5" hidden="1">'Classemt par Cat'!$A$3:$F$32</definedName>
    <definedName name="BaseGénéral">'Classemt par Cat'!#REF!</definedName>
    <definedName name="CRITERIA" localSheetId="5">'Classemt par Cat'!#REF!</definedName>
    <definedName name="dist1">'R1'!$G$1</definedName>
    <definedName name="dist2">'R2'!$G$1</definedName>
    <definedName name="dist3">'R3'!$G$1</definedName>
    <definedName name="dist4">#REF!</definedName>
    <definedName name="dist5">#REF!</definedName>
    <definedName name="distance" localSheetId="2">'R3'!$G$1</definedName>
    <definedName name="EXTRACT" localSheetId="5">'Classemt par Cat'!$P$3:$T$32</definedName>
    <definedName name="Mixte">'Classemt par Cat'!$P$3:$T$3</definedName>
  </definedNames>
  <calcPr fullCalcOnLoad="1"/>
</workbook>
</file>

<file path=xl/sharedStrings.xml><?xml version="1.0" encoding="utf-8"?>
<sst xmlns="http://schemas.openxmlformats.org/spreadsheetml/2006/main" count="921" uniqueCount="210">
  <si>
    <t>MX</t>
  </si>
  <si>
    <t>Classement Equipes Mixtes</t>
  </si>
  <si>
    <t>Classement</t>
  </si>
  <si>
    <t>Coureur</t>
  </si>
  <si>
    <t>Classement Général</t>
  </si>
  <si>
    <t>Moyenne</t>
  </si>
  <si>
    <t>Catégorie</t>
  </si>
  <si>
    <t>Relais N° 1</t>
  </si>
  <si>
    <t>Class.</t>
  </si>
  <si>
    <t>N°</t>
  </si>
  <si>
    <t>Dossard</t>
  </si>
  <si>
    <t>Temps</t>
  </si>
  <si>
    <t>hh</t>
  </si>
  <si>
    <t>mm</t>
  </si>
  <si>
    <t>ss</t>
  </si>
  <si>
    <t>Nom</t>
  </si>
  <si>
    <t>Cat</t>
  </si>
  <si>
    <t>Equipe</t>
  </si>
  <si>
    <t>hh:mm:ss</t>
  </si>
  <si>
    <t>Courreur</t>
  </si>
  <si>
    <t>Relais N° 2</t>
  </si>
  <si>
    <t>Relais N° 3</t>
  </si>
  <si>
    <t>Cumul</t>
  </si>
  <si>
    <t>Km/h</t>
  </si>
  <si>
    <t>Relais 1</t>
  </si>
  <si>
    <t>Relais 2</t>
  </si>
  <si>
    <t>Relais 3</t>
  </si>
  <si>
    <t>TEMPS CUMULES</t>
  </si>
  <si>
    <t>CLASSEMENTS PAR RELAIS</t>
  </si>
  <si>
    <t>BPBO</t>
  </si>
  <si>
    <t>MI</t>
  </si>
  <si>
    <t>MURAT Hervé</t>
  </si>
  <si>
    <t>PIERSON Hélène</t>
  </si>
  <si>
    <t>BLANC Julie</t>
  </si>
  <si>
    <t>LES LAPINOUS</t>
  </si>
  <si>
    <t>HERNANDEZ Eric</t>
  </si>
  <si>
    <t>GENDRE Thierry</t>
  </si>
  <si>
    <t>HERNANDEZ Corine</t>
  </si>
  <si>
    <t>MMS</t>
  </si>
  <si>
    <t>HUYNH Manuel</t>
  </si>
  <si>
    <t>CAZALOT Sabine</t>
  </si>
  <si>
    <t>BARRAU Marie</t>
  </si>
  <si>
    <t>LES MOLLETS DURS</t>
  </si>
  <si>
    <t>M</t>
  </si>
  <si>
    <t>LASSUS Philippe</t>
  </si>
  <si>
    <t>ROBERT Mattthieu</t>
  </si>
  <si>
    <t>SALVATGE Christophe</t>
  </si>
  <si>
    <t>LES COURANTS D'AIR</t>
  </si>
  <si>
    <t>ALQUIER Magali</t>
  </si>
  <si>
    <t>HERAULT Richard</t>
  </si>
  <si>
    <t>VETAULT Stéphane</t>
  </si>
  <si>
    <t>ASS COURSE MONTAGNE 1</t>
  </si>
  <si>
    <t>CABANE Mickael</t>
  </si>
  <si>
    <t>CABANE Guy</t>
  </si>
  <si>
    <t>BIROU Claude</t>
  </si>
  <si>
    <t>ASS COURSE MONTAGNE 2</t>
  </si>
  <si>
    <t>DURANCET Robert</t>
  </si>
  <si>
    <t>APIOU Michel</t>
  </si>
  <si>
    <t>PIPPA Yannick</t>
  </si>
  <si>
    <t>LES GYPAETES</t>
  </si>
  <si>
    <t>DELATTRE Laurent</t>
  </si>
  <si>
    <t>SORIANO Hervé</t>
  </si>
  <si>
    <t>HELIEZ Sylvain</t>
  </si>
  <si>
    <t>LES ENDURANTS</t>
  </si>
  <si>
    <t>HUBERT Thierry</t>
  </si>
  <si>
    <t>ROLAND Eric</t>
  </si>
  <si>
    <t>VIQUENDI Isabelle</t>
  </si>
  <si>
    <t>SOUTH BEACH</t>
  </si>
  <si>
    <t>ARNOUX Jean-Marc</t>
  </si>
  <si>
    <t>CROUX Benoit</t>
  </si>
  <si>
    <t>FORNAROLI Christophe</t>
  </si>
  <si>
    <t>DREIT PENJAL</t>
  </si>
  <si>
    <t>PRIOUR Michel</t>
  </si>
  <si>
    <t>FREGEYRES Nicolas</t>
  </si>
  <si>
    <t>TERRAL Didier</t>
  </si>
  <si>
    <t>SPIRIDON 16</t>
  </si>
  <si>
    <t>BERTRAND Philippe</t>
  </si>
  <si>
    <t>BOURINET  Liliane</t>
  </si>
  <si>
    <t>SALIES</t>
  </si>
  <si>
    <t>DAI PRA Vincent</t>
  </si>
  <si>
    <t>DUPRAT Olivier</t>
  </si>
  <si>
    <t>GIAVERI William</t>
  </si>
  <si>
    <t>ABS/TUC TRIATHLON</t>
  </si>
  <si>
    <t>PREJANT Franck</t>
  </si>
  <si>
    <t>LAFON Cédric</t>
  </si>
  <si>
    <t>GAUBERT Vincent</t>
  </si>
  <si>
    <t>MIRAMONT</t>
  </si>
  <si>
    <t>DANFLOUS M,France</t>
  </si>
  <si>
    <t>DANFLOUS Jérome</t>
  </si>
  <si>
    <t>BERGES Lionel</t>
  </si>
  <si>
    <t>LES MONTAPICS</t>
  </si>
  <si>
    <t>CONSTANT Marie</t>
  </si>
  <si>
    <t>DUHEN Frédéric</t>
  </si>
  <si>
    <t>BUITTON Olivier</t>
  </si>
  <si>
    <t>CAP MONTAS</t>
  </si>
  <si>
    <t>MARCHESIN Didier</t>
  </si>
  <si>
    <t>MERAL Jean Laurent</t>
  </si>
  <si>
    <t>GUITHOU Claude</t>
  </si>
  <si>
    <t>LES JUNIORS</t>
  </si>
  <si>
    <t>LEBLANC Guillaume</t>
  </si>
  <si>
    <t>PETIT Stéphane</t>
  </si>
  <si>
    <t>LES PIDS CASSES TRI COMMINGES</t>
  </si>
  <si>
    <t>SARRIEU Patrick</t>
  </si>
  <si>
    <t>BARUTAUT Geoffrey</t>
  </si>
  <si>
    <t>CRUCHET Joël</t>
  </si>
  <si>
    <t>LES FINISHERS TRI COMMINGES</t>
  </si>
  <si>
    <t>PUJO Gilles</t>
  </si>
  <si>
    <t>LARREGOLA Eric</t>
  </si>
  <si>
    <t>NOCAUDIE Nicolas</t>
  </si>
  <si>
    <t>LES POULETTES TRI COMMINGES</t>
  </si>
  <si>
    <t>F</t>
  </si>
  <si>
    <t>BERASALUCE Sandra</t>
  </si>
  <si>
    <t>BAGNERIS Chrisel</t>
  </si>
  <si>
    <t>PEROS Gaelle</t>
  </si>
  <si>
    <t>LES CHUCAOU</t>
  </si>
  <si>
    <t>THOMAS Sandra</t>
  </si>
  <si>
    <t>THOMAS Olivier</t>
  </si>
  <si>
    <t>WOOD Lee</t>
  </si>
  <si>
    <t>LES COUSTALATS</t>
  </si>
  <si>
    <t>DE BORTOLLI Michel</t>
  </si>
  <si>
    <t>BOTTON JC</t>
  </si>
  <si>
    <t>VIDALENC Laurent</t>
  </si>
  <si>
    <t>LE TRIO BIGOURDIN</t>
  </si>
  <si>
    <t>COT Jean-Jacques</t>
  </si>
  <si>
    <t>CASANOVA David</t>
  </si>
  <si>
    <t>FERRER Jean</t>
  </si>
  <si>
    <t>CASTA</t>
  </si>
  <si>
    <t>BUFFALAN Gilles</t>
  </si>
  <si>
    <t>RAYNAUD Guillaume</t>
  </si>
  <si>
    <t>LAGARDE Julien</t>
  </si>
  <si>
    <t>DROIT D'AINESSE</t>
  </si>
  <si>
    <t>NOUBEL Christian</t>
  </si>
  <si>
    <t>BARES Louis</t>
  </si>
  <si>
    <t>CUCURON Germain</t>
  </si>
  <si>
    <t>DUPLA</t>
  </si>
  <si>
    <t>DUPLA Philippe</t>
  </si>
  <si>
    <t>PERROD Julien</t>
  </si>
  <si>
    <t>PUMA</t>
  </si>
  <si>
    <t>NICOLAS Frédéric</t>
  </si>
  <si>
    <t>GERIN Olivier</t>
  </si>
  <si>
    <t>LOU GRIMPAYRES</t>
  </si>
  <si>
    <t>CORET Laurent</t>
  </si>
  <si>
    <t>MERLIN Olivier</t>
  </si>
  <si>
    <t>MIALON Arnaud</t>
  </si>
  <si>
    <t>LES RENARDS DU CAGIRE</t>
  </si>
  <si>
    <t>ALBERT Jean-pierre</t>
  </si>
  <si>
    <t>ROBLES Richard</t>
  </si>
  <si>
    <t>VASSEUR Serge</t>
  </si>
  <si>
    <t>FIFOUNET TEAM</t>
  </si>
  <si>
    <t>VIATGE Ghislain</t>
  </si>
  <si>
    <t>VIATGE Nathalie</t>
  </si>
  <si>
    <t>GARCIA Philippe</t>
  </si>
  <si>
    <t>ACOLYTES ANONYMES</t>
  </si>
  <si>
    <t>MORATAL Pablo</t>
  </si>
  <si>
    <t>AUDINET Sèverine</t>
  </si>
  <si>
    <t>GOSSARD Philippe</t>
  </si>
  <si>
    <t>LES BELETTES</t>
  </si>
  <si>
    <t>THOMAS Romuald</t>
  </si>
  <si>
    <t>COUDERC Richard</t>
  </si>
  <si>
    <t>BLANCHARD Maxence</t>
  </si>
  <si>
    <t>PORTET ATHLETIC CLUB 1</t>
  </si>
  <si>
    <t>LACHAUME Benjamin</t>
  </si>
  <si>
    <t>HITTOS Olivier</t>
  </si>
  <si>
    <t>SEVELY Elyan</t>
  </si>
  <si>
    <t xml:space="preserve">LES CONQUERANTS DE L'INUTILE </t>
  </si>
  <si>
    <t>LABORDE Damien</t>
  </si>
  <si>
    <t>SPOLADORE Sébastien</t>
  </si>
  <si>
    <t>CARILLO Jérome</t>
  </si>
  <si>
    <t>BLAYELEC</t>
  </si>
  <si>
    <t>SIREAU Tristan</t>
  </si>
  <si>
    <t>CARRERE Bertrand</t>
  </si>
  <si>
    <t>TANA QUEST</t>
  </si>
  <si>
    <t>BOUTONNET Stéphane</t>
  </si>
  <si>
    <t>ROQUES Stéphanie</t>
  </si>
  <si>
    <t>ROQUES Benoit</t>
  </si>
  <si>
    <t>LES VIONISTES</t>
  </si>
  <si>
    <t>LASSALLE Nadège</t>
  </si>
  <si>
    <t>BORDERON Martial</t>
  </si>
  <si>
    <t>DANIELOU Patrice</t>
  </si>
  <si>
    <t>SALECHAN</t>
  </si>
  <si>
    <t>FORT Michel</t>
  </si>
  <si>
    <t>BARBEREAU Denis</t>
  </si>
  <si>
    <t>MOUDUJNOU</t>
  </si>
  <si>
    <t>SALLABERT Mathieu</t>
  </si>
  <si>
    <t>SALLABERT Christian</t>
  </si>
  <si>
    <t>FOURRIER Dorian</t>
  </si>
  <si>
    <t>DORSET CHEVRE  CHAMOISE</t>
  </si>
  <si>
    <t>BOYES John</t>
  </si>
  <si>
    <t>WRIGHT Ian</t>
  </si>
  <si>
    <t>SPIELER Peter</t>
  </si>
  <si>
    <t>LES BACHOUS</t>
  </si>
  <si>
    <t>DUPONT Eric</t>
  </si>
  <si>
    <t>PRATCUMIAU Nadine</t>
  </si>
  <si>
    <t>BAYLARD Aurélie</t>
  </si>
  <si>
    <t>SPIRIDON DU COUSERANS</t>
  </si>
  <si>
    <t>GRANGE David</t>
  </si>
  <si>
    <t>FACHIN Fabien</t>
  </si>
  <si>
    <t>DOS SANTOS manuel</t>
  </si>
  <si>
    <t>LES LIEVRES COURIR FONSEGRIVES</t>
  </si>
  <si>
    <t>AURELIEN Jean</t>
  </si>
  <si>
    <t>VIAL Patrick</t>
  </si>
  <si>
    <t>CAGORENS</t>
  </si>
  <si>
    <t>FLORENSOlivier</t>
  </si>
  <si>
    <t>CADOT Erwan</t>
  </si>
  <si>
    <t>AGOSTINI Christophe</t>
  </si>
  <si>
    <t>SALOMON Sabrina</t>
  </si>
  <si>
    <t>FAUR Jean</t>
  </si>
  <si>
    <t>BAYLE Pascal</t>
  </si>
  <si>
    <t>Classement Equipes Masculines</t>
  </si>
  <si>
    <t>Classement Equipes Féminines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</si>
</sst>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General&quot; km&quot;"/>
    <numFmt numFmtId="173" formatCode="00"/>
    <numFmt numFmtId="174" formatCode="h:mm:ss;;"/>
    <numFmt numFmtId="175" formatCode="0.00;;"/>
    <numFmt numFmtId="176" formatCode="#,##0&quot; F&quot;;\-#,##0&quot; F&quot;"/>
    <numFmt numFmtId="177" formatCode="#,##0&quot; F&quot;;[Red]\-#,##0&quot; F&quot;"/>
    <numFmt numFmtId="178" formatCode="#,##0.00&quot; F&quot;;\-#,##0.00&quot; F&quot;"/>
    <numFmt numFmtId="179" formatCode="#,##0.00&quot; F&quot;;[Red]\-#,##0.00&quot; F&quot;"/>
    <numFmt numFmtId="180" formatCode="h:mm:ss"/>
    <numFmt numFmtId="181" formatCode="#,##0.00\ _€"/>
    <numFmt numFmtId="182" formatCode="0.00&quot; km&quot;"/>
    <numFmt numFmtId="183" formatCode="hh:mm:ss;;"/>
    <numFmt numFmtId="184" formatCode="[$-40C]dddd\ d\ m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1"/>
      <color indexed="18"/>
      <name val="Courier New"/>
      <family val="3"/>
    </font>
    <font>
      <sz val="10"/>
      <name val="Geneva"/>
      <family val="0"/>
    </font>
    <font>
      <b/>
      <sz val="10"/>
      <name val="Geneva"/>
      <family val="0"/>
    </font>
    <font>
      <u val="single"/>
      <sz val="10"/>
      <color indexed="12"/>
      <name val="Geneva"/>
      <family val="0"/>
    </font>
    <font>
      <sz val="11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n"/>
      <bottom style="thick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>
        <color indexed="22"/>
      </right>
      <top style="thick"/>
      <bottom style="thin"/>
    </border>
    <border>
      <left style="thin">
        <color indexed="22"/>
      </left>
      <right style="thin">
        <color indexed="22"/>
      </right>
      <top style="thick"/>
      <bottom style="thin"/>
    </border>
    <border>
      <left style="thin">
        <color indexed="22"/>
      </left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n">
        <color indexed="22"/>
      </right>
      <top style="thin"/>
      <bottom style="thick"/>
    </border>
    <border>
      <left style="thin">
        <color indexed="22"/>
      </left>
      <right style="thin">
        <color indexed="22"/>
      </right>
      <top style="thin"/>
      <bottom style="thick"/>
    </border>
    <border>
      <left style="thin">
        <color indexed="22"/>
      </left>
      <right style="medium"/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top"/>
    </xf>
    <xf numFmtId="172" fontId="2" fillId="0" borderId="0" xfId="0" applyNumberFormat="1" applyFont="1" applyAlignment="1">
      <alignment horizontal="center" vertical="top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4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174" fontId="3" fillId="0" borderId="23" xfId="0" applyNumberFormat="1" applyFont="1" applyBorder="1" applyAlignment="1">
      <alignment horizontal="center"/>
    </xf>
    <xf numFmtId="174" fontId="3" fillId="0" borderId="24" xfId="0" applyNumberFormat="1" applyFont="1" applyBorder="1" applyAlignment="1">
      <alignment horizontal="center"/>
    </xf>
    <xf numFmtId="175" fontId="3" fillId="0" borderId="24" xfId="0" applyNumberFormat="1" applyFont="1" applyBorder="1" applyAlignment="1">
      <alignment horizontal="center"/>
    </xf>
    <xf numFmtId="174" fontId="3" fillId="0" borderId="26" xfId="0" applyNumberFormat="1" applyFont="1" applyBorder="1" applyAlignment="1">
      <alignment horizontal="center"/>
    </xf>
    <xf numFmtId="174" fontId="3" fillId="0" borderId="27" xfId="0" applyNumberFormat="1" applyFont="1" applyBorder="1" applyAlignment="1">
      <alignment horizontal="center"/>
    </xf>
    <xf numFmtId="175" fontId="3" fillId="0" borderId="27" xfId="0" applyNumberFormat="1" applyFont="1" applyBorder="1" applyAlignment="1">
      <alignment horizontal="center"/>
    </xf>
    <xf numFmtId="0" fontId="7" fillId="34" borderId="24" xfId="51" applyFont="1" applyFill="1" applyBorder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35" xfId="0" applyFont="1" applyBorder="1" applyAlignment="1" applyProtection="1">
      <alignment horizontal="center"/>
      <protection locked="0"/>
    </xf>
    <xf numFmtId="173" fontId="3" fillId="0" borderId="36" xfId="0" applyNumberFormat="1" applyFont="1" applyBorder="1" applyAlignment="1" applyProtection="1">
      <alignment horizontal="center"/>
      <protection locked="0"/>
    </xf>
    <xf numFmtId="173" fontId="3" fillId="0" borderId="37" xfId="0" applyNumberFormat="1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73" fontId="3" fillId="0" borderId="40" xfId="0" applyNumberFormat="1" applyFont="1" applyBorder="1" applyAlignment="1" applyProtection="1">
      <alignment horizontal="center"/>
      <protection locked="0"/>
    </xf>
    <xf numFmtId="173" fontId="3" fillId="0" borderId="41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 vertical="top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173" fontId="3" fillId="0" borderId="44" xfId="0" applyNumberFormat="1" applyFont="1" applyBorder="1" applyAlignment="1" applyProtection="1">
      <alignment horizontal="center"/>
      <protection locked="0"/>
    </xf>
    <xf numFmtId="173" fontId="3" fillId="0" borderId="45" xfId="0" applyNumberFormat="1" applyFont="1" applyBorder="1" applyAlignment="1" applyProtection="1">
      <alignment horizontal="center"/>
      <protection locked="0"/>
    </xf>
    <xf numFmtId="174" fontId="3" fillId="0" borderId="38" xfId="0" applyNumberFormat="1" applyFont="1" applyBorder="1" applyAlignment="1" applyProtection="1">
      <alignment horizontal="center"/>
      <protection/>
    </xf>
    <xf numFmtId="174" fontId="3" fillId="0" borderId="42" xfId="0" applyNumberFormat="1" applyFont="1" applyBorder="1" applyAlignment="1" applyProtection="1">
      <alignment horizontal="center"/>
      <protection/>
    </xf>
    <xf numFmtId="0" fontId="0" fillId="0" borderId="4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Alignment="1">
      <alignment horizontal="center"/>
    </xf>
    <xf numFmtId="172" fontId="2" fillId="0" borderId="0" xfId="0" applyNumberFormat="1" applyFont="1" applyAlignment="1" applyProtection="1">
      <alignment horizontal="left" vertical="top"/>
      <protection locked="0"/>
    </xf>
    <xf numFmtId="0" fontId="7" fillId="34" borderId="38" xfId="0" applyFont="1" applyFill="1" applyBorder="1" applyAlignment="1" applyProtection="1">
      <alignment horizontal="center"/>
      <protection/>
    </xf>
    <xf numFmtId="0" fontId="7" fillId="34" borderId="38" xfId="0" applyFont="1" applyFill="1" applyBorder="1" applyAlignment="1" applyProtection="1">
      <alignment/>
      <protection locked="0"/>
    </xf>
    <xf numFmtId="0" fontId="7" fillId="34" borderId="24" xfId="0" applyFont="1" applyFill="1" applyBorder="1" applyAlignment="1" applyProtection="1">
      <alignment/>
      <protection locked="0"/>
    </xf>
    <xf numFmtId="0" fontId="7" fillId="34" borderId="47" xfId="0" applyFont="1" applyFill="1" applyBorder="1" applyAlignment="1" applyProtection="1">
      <alignment/>
      <protection locked="0"/>
    </xf>
    <xf numFmtId="0" fontId="0" fillId="0" borderId="48" xfId="0" applyBorder="1" applyAlignment="1">
      <alignment horizontal="center"/>
    </xf>
    <xf numFmtId="180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72" fontId="1" fillId="35" borderId="49" xfId="0" applyNumberFormat="1" applyFont="1" applyFill="1" applyBorder="1" applyAlignment="1">
      <alignment horizontal="center"/>
    </xf>
    <xf numFmtId="172" fontId="1" fillId="36" borderId="49" xfId="0" applyNumberFormat="1" applyFont="1" applyFill="1" applyBorder="1" applyAlignment="1">
      <alignment horizontal="center"/>
    </xf>
    <xf numFmtId="172" fontId="1" fillId="37" borderId="49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8" borderId="50" xfId="0" applyFill="1" applyBorder="1" applyAlignment="1">
      <alignment horizontal="center"/>
    </xf>
    <xf numFmtId="180" fontId="0" fillId="35" borderId="15" xfId="0" applyNumberFormat="1" applyFill="1" applyBorder="1" applyAlignment="1">
      <alignment horizontal="center"/>
    </xf>
    <xf numFmtId="175" fontId="0" fillId="35" borderId="15" xfId="0" applyNumberForma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0" fillId="37" borderId="51" xfId="0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175" fontId="0" fillId="35" borderId="16" xfId="0" applyNumberFormat="1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175" fontId="0" fillId="36" borderId="16" xfId="0" applyNumberFormat="1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175" fontId="0" fillId="37" borderId="16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4" xfId="0" applyFon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75" fontId="0" fillId="0" borderId="24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Border="1" applyAlignment="1">
      <alignment horizontal="center" vertical="top"/>
    </xf>
    <xf numFmtId="0" fontId="0" fillId="0" borderId="52" xfId="0" applyBorder="1" applyAlignment="1">
      <alignment/>
    </xf>
    <xf numFmtId="174" fontId="3" fillId="0" borderId="53" xfId="0" applyNumberFormat="1" applyFont="1" applyBorder="1" applyAlignment="1">
      <alignment horizontal="center"/>
    </xf>
    <xf numFmtId="174" fontId="3" fillId="0" borderId="54" xfId="0" applyNumberFormat="1" applyFont="1" applyBorder="1" applyAlignment="1">
      <alignment horizontal="center"/>
    </xf>
    <xf numFmtId="175" fontId="3" fillId="0" borderId="54" xfId="0" applyNumberFormat="1" applyFont="1" applyBorder="1" applyAlignment="1">
      <alignment horizontal="center"/>
    </xf>
    <xf numFmtId="172" fontId="2" fillId="37" borderId="49" xfId="0" applyNumberFormat="1" applyFont="1" applyFill="1" applyBorder="1" applyAlignment="1">
      <alignment horizontal="center"/>
    </xf>
    <xf numFmtId="172" fontId="2" fillId="39" borderId="49" xfId="0" applyNumberFormat="1" applyFont="1" applyFill="1" applyBorder="1" applyAlignment="1">
      <alignment horizontal="center"/>
    </xf>
    <xf numFmtId="172" fontId="2" fillId="40" borderId="49" xfId="0" applyNumberFormat="1" applyFont="1" applyFill="1" applyBorder="1" applyAlignment="1">
      <alignment horizontal="center"/>
    </xf>
    <xf numFmtId="0" fontId="1" fillId="41" borderId="55" xfId="0" applyFont="1" applyFill="1" applyBorder="1" applyAlignment="1">
      <alignment horizontal="center"/>
    </xf>
    <xf numFmtId="0" fontId="1" fillId="41" borderId="56" xfId="0" applyFont="1" applyFill="1" applyBorder="1" applyAlignment="1">
      <alignment horizontal="center"/>
    </xf>
    <xf numFmtId="0" fontId="1" fillId="41" borderId="57" xfId="0" applyFont="1" applyFill="1" applyBorder="1" applyAlignment="1">
      <alignment horizontal="center"/>
    </xf>
    <xf numFmtId="0" fontId="1" fillId="37" borderId="55" xfId="0" applyFont="1" applyFill="1" applyBorder="1" applyAlignment="1">
      <alignment horizontal="center"/>
    </xf>
    <xf numFmtId="0" fontId="1" fillId="37" borderId="56" xfId="0" applyFont="1" applyFill="1" applyBorder="1" applyAlignment="1">
      <alignment horizontal="center"/>
    </xf>
    <xf numFmtId="0" fontId="1" fillId="37" borderId="57" xfId="0" applyFont="1" applyFill="1" applyBorder="1" applyAlignment="1">
      <alignment horizontal="center"/>
    </xf>
    <xf numFmtId="0" fontId="1" fillId="39" borderId="55" xfId="0" applyFont="1" applyFill="1" applyBorder="1" applyAlignment="1">
      <alignment horizontal="center"/>
    </xf>
    <xf numFmtId="0" fontId="1" fillId="39" borderId="56" xfId="0" applyFont="1" applyFill="1" applyBorder="1" applyAlignment="1">
      <alignment horizontal="center"/>
    </xf>
    <xf numFmtId="0" fontId="1" fillId="39" borderId="57" xfId="0" applyFont="1" applyFill="1" applyBorder="1" applyAlignment="1">
      <alignment horizontal="center"/>
    </xf>
    <xf numFmtId="0" fontId="1" fillId="40" borderId="55" xfId="0" applyFont="1" applyFill="1" applyBorder="1" applyAlignment="1">
      <alignment horizontal="center"/>
    </xf>
    <xf numFmtId="0" fontId="1" fillId="40" borderId="56" xfId="0" applyFont="1" applyFill="1" applyBorder="1" applyAlignment="1">
      <alignment horizontal="center"/>
    </xf>
    <xf numFmtId="0" fontId="1" fillId="40" borderId="57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54" xfId="0" applyBorder="1" applyAlignment="1">
      <alignment horizontal="center"/>
    </xf>
    <xf numFmtId="0" fontId="0" fillId="0" borderId="27" xfId="0" applyBorder="1" applyAlignment="1">
      <alignment horizontal="center"/>
    </xf>
    <xf numFmtId="174" fontId="2" fillId="0" borderId="0" xfId="0" applyNumberFormat="1" applyFont="1" applyAlignment="1" applyProtection="1">
      <alignment horizontal="center" vertical="top"/>
      <protection locked="0"/>
    </xf>
    <xf numFmtId="174" fontId="0" fillId="37" borderId="58" xfId="0" applyNumberFormat="1" applyFill="1" applyBorder="1" applyAlignment="1">
      <alignment horizontal="center"/>
    </xf>
    <xf numFmtId="174" fontId="0" fillId="0" borderId="0" xfId="0" applyNumberFormat="1" applyAlignment="1">
      <alignment horizontal="center"/>
    </xf>
    <xf numFmtId="174" fontId="0" fillId="36" borderId="58" xfId="0" applyNumberFormat="1" applyFill="1" applyBorder="1" applyAlignment="1">
      <alignment horizontal="center"/>
    </xf>
    <xf numFmtId="174" fontId="0" fillId="35" borderId="58" xfId="0" applyNumberFormat="1" applyFill="1" applyBorder="1" applyAlignment="1">
      <alignment horizontal="center"/>
    </xf>
    <xf numFmtId="174" fontId="0" fillId="35" borderId="15" xfId="0" applyNumberFormat="1" applyFont="1" applyFill="1" applyBorder="1" applyAlignment="1">
      <alignment horizontal="center"/>
    </xf>
    <xf numFmtId="174" fontId="0" fillId="36" borderId="15" xfId="0" applyNumberFormat="1" applyFont="1" applyFill="1" applyBorder="1" applyAlignment="1">
      <alignment horizontal="center"/>
    </xf>
    <xf numFmtId="174" fontId="0" fillId="37" borderId="15" xfId="0" applyNumberFormat="1" applyFont="1" applyFill="1" applyBorder="1" applyAlignment="1">
      <alignment horizontal="center"/>
    </xf>
    <xf numFmtId="21" fontId="0" fillId="0" borderId="24" xfId="0" applyNumberFormat="1" applyBorder="1" applyAlignment="1">
      <alignment horizontal="center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24" xfId="0" applyFont="1" applyBorder="1" applyAlignment="1">
      <alignment horizontal="center"/>
    </xf>
    <xf numFmtId="0" fontId="9" fillId="0" borderId="38" xfId="0" applyFont="1" applyBorder="1" applyAlignment="1" applyProtection="1">
      <alignment horizontal="center"/>
      <protection locked="0"/>
    </xf>
    <xf numFmtId="21" fontId="0" fillId="0" borderId="24" xfId="0" applyNumberFormat="1" applyFont="1" applyBorder="1" applyAlignment="1">
      <alignment horizontal="center"/>
    </xf>
    <xf numFmtId="174" fontId="0" fillId="0" borderId="38" xfId="0" applyNumberFormat="1" applyFont="1" applyBorder="1" applyAlignment="1" applyProtection="1">
      <alignment horizontal="center"/>
      <protection/>
    </xf>
    <xf numFmtId="21" fontId="0" fillId="0" borderId="38" xfId="0" applyNumberFormat="1" applyFont="1" applyBorder="1" applyAlignment="1" applyProtection="1">
      <alignment horizontal="center"/>
      <protection/>
    </xf>
    <xf numFmtId="183" fontId="3" fillId="0" borderId="38" xfId="0" applyNumberFormat="1" applyFont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 horizontal="center"/>
      <protection locked="0"/>
    </xf>
    <xf numFmtId="183" fontId="0" fillId="0" borderId="38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80" fontId="0" fillId="42" borderId="15" xfId="0" applyNumberFormat="1" applyFill="1" applyBorder="1" applyAlignment="1">
      <alignment horizontal="center"/>
    </xf>
    <xf numFmtId="175" fontId="0" fillId="42" borderId="15" xfId="0" applyNumberFormat="1" applyFill="1" applyBorder="1" applyAlignment="1">
      <alignment horizontal="center"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1" fillId="41" borderId="1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0" fontId="2" fillId="41" borderId="60" xfId="0" applyFont="1" applyFill="1" applyBorder="1" applyAlignment="1">
      <alignment horizontal="center"/>
    </xf>
    <xf numFmtId="0" fontId="2" fillId="41" borderId="61" xfId="0" applyFont="1" applyFill="1" applyBorder="1" applyAlignment="1">
      <alignment horizontal="center"/>
    </xf>
    <xf numFmtId="0" fontId="2" fillId="41" borderId="49" xfId="0" applyFont="1" applyFill="1" applyBorder="1" applyAlignment="1">
      <alignment horizontal="center"/>
    </xf>
    <xf numFmtId="0" fontId="2" fillId="37" borderId="60" xfId="0" applyFont="1" applyFill="1" applyBorder="1" applyAlignment="1">
      <alignment horizontal="center"/>
    </xf>
    <xf numFmtId="0" fontId="2" fillId="37" borderId="61" xfId="0" applyFont="1" applyFill="1" applyBorder="1" applyAlignment="1">
      <alignment horizontal="center"/>
    </xf>
    <xf numFmtId="0" fontId="2" fillId="39" borderId="60" xfId="0" applyFont="1" applyFill="1" applyBorder="1" applyAlignment="1">
      <alignment horizontal="center"/>
    </xf>
    <xf numFmtId="0" fontId="2" fillId="39" borderId="61" xfId="0" applyFont="1" applyFill="1" applyBorder="1" applyAlignment="1">
      <alignment horizontal="center"/>
    </xf>
    <xf numFmtId="0" fontId="2" fillId="40" borderId="60" xfId="0" applyFont="1" applyFill="1" applyBorder="1" applyAlignment="1">
      <alignment horizontal="center"/>
    </xf>
    <xf numFmtId="0" fontId="2" fillId="40" borderId="61" xfId="0" applyFont="1" applyFill="1" applyBorder="1" applyAlignment="1">
      <alignment horizontal="center"/>
    </xf>
    <xf numFmtId="0" fontId="1" fillId="35" borderId="62" xfId="0" applyFont="1" applyFill="1" applyBorder="1" applyAlignment="1">
      <alignment horizontal="center"/>
    </xf>
    <xf numFmtId="0" fontId="1" fillId="35" borderId="63" xfId="0" applyFont="1" applyFill="1" applyBorder="1" applyAlignment="1">
      <alignment horizontal="center"/>
    </xf>
    <xf numFmtId="0" fontId="1" fillId="36" borderId="62" xfId="0" applyFont="1" applyFill="1" applyBorder="1" applyAlignment="1">
      <alignment horizontal="center"/>
    </xf>
    <xf numFmtId="0" fontId="1" fillId="36" borderId="63" xfId="0" applyFont="1" applyFill="1" applyBorder="1" applyAlignment="1">
      <alignment horizontal="center"/>
    </xf>
    <xf numFmtId="0" fontId="1" fillId="35" borderId="60" xfId="0" applyFont="1" applyFill="1" applyBorder="1" applyAlignment="1">
      <alignment horizontal="center"/>
    </xf>
    <xf numFmtId="0" fontId="1" fillId="35" borderId="61" xfId="0" applyFont="1" applyFill="1" applyBorder="1" applyAlignment="1">
      <alignment horizontal="center"/>
    </xf>
    <xf numFmtId="0" fontId="1" fillId="36" borderId="60" xfId="0" applyFont="1" applyFill="1" applyBorder="1" applyAlignment="1">
      <alignment horizontal="center"/>
    </xf>
    <xf numFmtId="0" fontId="1" fillId="36" borderId="61" xfId="0" applyFont="1" applyFill="1" applyBorder="1" applyAlignment="1">
      <alignment horizontal="center"/>
    </xf>
    <xf numFmtId="0" fontId="1" fillId="37" borderId="60" xfId="0" applyFont="1" applyFill="1" applyBorder="1" applyAlignment="1">
      <alignment horizontal="center"/>
    </xf>
    <xf numFmtId="0" fontId="1" fillId="37" borderId="61" xfId="0" applyFont="1" applyFill="1" applyBorder="1" applyAlignment="1">
      <alignment horizontal="center"/>
    </xf>
    <xf numFmtId="0" fontId="1" fillId="37" borderId="62" xfId="0" applyFont="1" applyFill="1" applyBorder="1" applyAlignment="1">
      <alignment horizontal="center"/>
    </xf>
    <xf numFmtId="0" fontId="1" fillId="37" borderId="63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_ENGAGE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I303"/>
  <sheetViews>
    <sheetView showGridLines="0" tabSelected="1" zoomScalePageLayoutView="0" workbookViewId="0" topLeftCell="A1">
      <pane xSplit="2" ySplit="3" topLeftCell="C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9" sqref="I19"/>
    </sheetView>
  </sheetViews>
  <sheetFormatPr defaultColWidth="11.421875" defaultRowHeight="12.75"/>
  <cols>
    <col min="1" max="1" width="6.28125" style="0" bestFit="1" customWidth="1"/>
    <col min="2" max="2" width="8.140625" style="0" bestFit="1" customWidth="1"/>
    <col min="3" max="5" width="4.7109375" style="0" customWidth="1"/>
    <col min="6" max="6" width="10.7109375" style="0" customWidth="1"/>
    <col min="7" max="7" width="35.7109375" style="0" customWidth="1"/>
    <col min="8" max="8" width="4.7109375" style="0" customWidth="1"/>
    <col min="9" max="9" width="35.8515625" style="0" customWidth="1"/>
  </cols>
  <sheetData>
    <row r="1" spans="2:7" s="1" customFormat="1" ht="19.5" customHeight="1" thickBot="1">
      <c r="B1" s="23"/>
      <c r="C1" s="140" t="s">
        <v>7</v>
      </c>
      <c r="D1" s="140"/>
      <c r="E1" s="140"/>
      <c r="F1" s="140"/>
      <c r="G1" s="45">
        <v>18.2</v>
      </c>
    </row>
    <row r="2" spans="1:9" ht="17.25" thickBot="1" thickTop="1">
      <c r="A2" s="3"/>
      <c r="B2" s="4" t="s">
        <v>9</v>
      </c>
      <c r="C2" s="138" t="s">
        <v>11</v>
      </c>
      <c r="D2" s="138"/>
      <c r="E2" s="138"/>
      <c r="F2" s="138"/>
      <c r="G2" s="138" t="s">
        <v>19</v>
      </c>
      <c r="H2" s="138"/>
      <c r="I2" s="139"/>
    </row>
    <row r="3" spans="1:9" ht="16.5" thickBot="1">
      <c r="A3" s="5" t="s">
        <v>8</v>
      </c>
      <c r="B3" s="6" t="s">
        <v>10</v>
      </c>
      <c r="C3" s="7" t="s">
        <v>12</v>
      </c>
      <c r="D3" s="8" t="s">
        <v>13</v>
      </c>
      <c r="E3" s="9" t="s">
        <v>14</v>
      </c>
      <c r="F3" s="10" t="s">
        <v>18</v>
      </c>
      <c r="G3" s="11" t="s">
        <v>15</v>
      </c>
      <c r="H3" s="10" t="s">
        <v>16</v>
      </c>
      <c r="I3" s="12" t="s">
        <v>17</v>
      </c>
    </row>
    <row r="4" spans="1:9" ht="14.25" thickTop="1">
      <c r="A4" s="13">
        <v>1</v>
      </c>
      <c r="B4" s="54">
        <v>484</v>
      </c>
      <c r="C4" s="38"/>
      <c r="D4" s="39"/>
      <c r="E4" s="40"/>
      <c r="F4" s="137">
        <v>0.08113425925925927</v>
      </c>
      <c r="G4" s="36" t="s">
        <v>195</v>
      </c>
      <c r="H4" s="16" t="s">
        <v>43</v>
      </c>
      <c r="I4" s="52" t="s">
        <v>194</v>
      </c>
    </row>
    <row r="5" spans="1:9" ht="13.5">
      <c r="A5" s="14">
        <v>2</v>
      </c>
      <c r="B5" s="54">
        <v>481</v>
      </c>
      <c r="C5" s="42"/>
      <c r="D5" s="43"/>
      <c r="E5" s="44"/>
      <c r="F5" s="137">
        <v>0.08549768518518519</v>
      </c>
      <c r="G5" s="37" t="s">
        <v>183</v>
      </c>
      <c r="H5" s="18" t="s">
        <v>43</v>
      </c>
      <c r="I5" s="53" t="s">
        <v>182</v>
      </c>
    </row>
    <row r="6" spans="1:9" ht="13.5">
      <c r="A6" s="14">
        <v>3</v>
      </c>
      <c r="B6" s="54">
        <v>448</v>
      </c>
      <c r="C6" s="42"/>
      <c r="D6" s="43"/>
      <c r="E6" s="44"/>
      <c r="F6" s="137">
        <v>0.08721064814814815</v>
      </c>
      <c r="G6" s="37" t="s">
        <v>60</v>
      </c>
      <c r="H6" s="18" t="s">
        <v>43</v>
      </c>
      <c r="I6" s="53" t="s">
        <v>59</v>
      </c>
    </row>
    <row r="7" spans="1:9" ht="13.5">
      <c r="A7" s="14">
        <v>4</v>
      </c>
      <c r="B7" s="54">
        <v>485</v>
      </c>
      <c r="C7" s="42"/>
      <c r="D7" s="43"/>
      <c r="E7" s="44"/>
      <c r="F7" s="137">
        <v>0.09017361111111111</v>
      </c>
      <c r="G7" s="37" t="s">
        <v>199</v>
      </c>
      <c r="H7" s="18" t="s">
        <v>43</v>
      </c>
      <c r="I7" s="53" t="s">
        <v>198</v>
      </c>
    </row>
    <row r="8" spans="1:9" ht="13.5">
      <c r="A8" s="14">
        <v>5</v>
      </c>
      <c r="B8" s="54">
        <v>476</v>
      </c>
      <c r="C8" s="42"/>
      <c r="D8" s="43"/>
      <c r="E8" s="44"/>
      <c r="F8" s="137">
        <v>0.09040509259259259</v>
      </c>
      <c r="G8" s="37" t="s">
        <v>165</v>
      </c>
      <c r="H8" s="18" t="s">
        <v>43</v>
      </c>
      <c r="I8" s="53" t="s">
        <v>164</v>
      </c>
    </row>
    <row r="9" spans="1:9" ht="13.5">
      <c r="A9" s="14">
        <v>6</v>
      </c>
      <c r="B9" s="54">
        <v>475</v>
      </c>
      <c r="C9" s="42"/>
      <c r="D9" s="43"/>
      <c r="E9" s="44"/>
      <c r="F9" s="137">
        <v>0.09043981481481482</v>
      </c>
      <c r="G9" s="37" t="s">
        <v>161</v>
      </c>
      <c r="H9" s="18" t="s">
        <v>43</v>
      </c>
      <c r="I9" s="53" t="s">
        <v>160</v>
      </c>
    </row>
    <row r="10" spans="1:9" ht="13.5">
      <c r="A10" s="14">
        <v>7</v>
      </c>
      <c r="B10" s="54">
        <v>486</v>
      </c>
      <c r="C10" s="42"/>
      <c r="D10" s="43"/>
      <c r="E10" s="44"/>
      <c r="F10" s="137">
        <v>0.09466435185185185</v>
      </c>
      <c r="G10" s="37" t="s">
        <v>202</v>
      </c>
      <c r="H10" s="18" t="s">
        <v>43</v>
      </c>
      <c r="I10" s="53" t="s">
        <v>201</v>
      </c>
    </row>
    <row r="11" spans="1:9" ht="13.5">
      <c r="A11" s="14">
        <v>8</v>
      </c>
      <c r="B11" s="54">
        <v>446</v>
      </c>
      <c r="C11" s="42"/>
      <c r="D11" s="43"/>
      <c r="E11" s="44"/>
      <c r="F11" s="137">
        <v>0.09856481481481481</v>
      </c>
      <c r="G11" s="37" t="s">
        <v>52</v>
      </c>
      <c r="H11" s="18" t="s">
        <v>43</v>
      </c>
      <c r="I11" s="53" t="s">
        <v>51</v>
      </c>
    </row>
    <row r="12" spans="1:9" ht="13.5">
      <c r="A12" s="14">
        <v>9</v>
      </c>
      <c r="B12" s="54">
        <v>460</v>
      </c>
      <c r="C12" s="42"/>
      <c r="D12" s="43"/>
      <c r="E12" s="44"/>
      <c r="F12" s="137">
        <v>0.09901620370370372</v>
      </c>
      <c r="G12" s="37" t="s">
        <v>102</v>
      </c>
      <c r="H12" s="18" t="s">
        <v>43</v>
      </c>
      <c r="I12" s="53" t="s">
        <v>101</v>
      </c>
    </row>
    <row r="13" spans="1:9" ht="13.5">
      <c r="A13" s="14">
        <v>10</v>
      </c>
      <c r="B13" s="54">
        <v>478</v>
      </c>
      <c r="C13" s="42"/>
      <c r="D13" s="43"/>
      <c r="E13" s="44"/>
      <c r="F13" s="137">
        <v>0.10042824074074075</v>
      </c>
      <c r="G13" s="37" t="s">
        <v>172</v>
      </c>
      <c r="H13" s="18" t="s">
        <v>30</v>
      </c>
      <c r="I13" s="53" t="s">
        <v>171</v>
      </c>
    </row>
    <row r="14" spans="1:9" ht="13.5">
      <c r="A14" s="14">
        <v>11</v>
      </c>
      <c r="B14" s="54">
        <v>473</v>
      </c>
      <c r="C14" s="42"/>
      <c r="D14" s="43"/>
      <c r="E14" s="44"/>
      <c r="F14" s="137">
        <v>0.10145833333333333</v>
      </c>
      <c r="G14" s="37" t="s">
        <v>153</v>
      </c>
      <c r="H14" s="18" t="s">
        <v>30</v>
      </c>
      <c r="I14" s="53" t="s">
        <v>152</v>
      </c>
    </row>
    <row r="15" spans="1:9" ht="13.5">
      <c r="A15" s="14">
        <v>12</v>
      </c>
      <c r="B15" s="54">
        <v>450</v>
      </c>
      <c r="C15" s="42"/>
      <c r="D15" s="43"/>
      <c r="E15" s="44"/>
      <c r="F15" s="137">
        <v>0.10228009259259259</v>
      </c>
      <c r="G15" s="37" t="s">
        <v>69</v>
      </c>
      <c r="H15" s="18" t="s">
        <v>43</v>
      </c>
      <c r="I15" s="53" t="s">
        <v>67</v>
      </c>
    </row>
    <row r="16" spans="1:9" ht="13.5">
      <c r="A16" s="14">
        <v>13</v>
      </c>
      <c r="B16" s="54">
        <v>453</v>
      </c>
      <c r="C16" s="42"/>
      <c r="D16" s="43"/>
      <c r="E16" s="44"/>
      <c r="F16" s="137">
        <v>0.10320601851851852</v>
      </c>
      <c r="G16" s="37" t="s">
        <v>79</v>
      </c>
      <c r="H16" s="18" t="s">
        <v>43</v>
      </c>
      <c r="I16" s="53" t="s">
        <v>78</v>
      </c>
    </row>
    <row r="17" spans="1:9" ht="13.5">
      <c r="A17" s="14">
        <v>14</v>
      </c>
      <c r="B17" s="54">
        <v>452</v>
      </c>
      <c r="C17" s="42"/>
      <c r="D17" s="43"/>
      <c r="E17" s="44"/>
      <c r="F17" s="137">
        <v>0.10642361111111111</v>
      </c>
      <c r="G17" s="37" t="s">
        <v>76</v>
      </c>
      <c r="H17" s="18" t="s">
        <v>30</v>
      </c>
      <c r="I17" s="53" t="s">
        <v>75</v>
      </c>
    </row>
    <row r="18" spans="1:9" ht="13.5">
      <c r="A18" s="14">
        <v>15</v>
      </c>
      <c r="B18" s="54">
        <v>445</v>
      </c>
      <c r="C18" s="42"/>
      <c r="D18" s="43"/>
      <c r="E18" s="44"/>
      <c r="F18" s="137">
        <v>0.10682870370370372</v>
      </c>
      <c r="G18" s="37" t="s">
        <v>48</v>
      </c>
      <c r="H18" s="18" t="s">
        <v>30</v>
      </c>
      <c r="I18" s="53" t="s">
        <v>47</v>
      </c>
    </row>
    <row r="19" spans="1:9" ht="13.5">
      <c r="A19" s="14">
        <v>16</v>
      </c>
      <c r="B19" s="54">
        <v>472</v>
      </c>
      <c r="C19" s="42"/>
      <c r="D19" s="43"/>
      <c r="E19" s="44"/>
      <c r="F19" s="137">
        <v>0.10697916666666667</v>
      </c>
      <c r="G19" s="37" t="s">
        <v>149</v>
      </c>
      <c r="H19" s="18" t="s">
        <v>30</v>
      </c>
      <c r="I19" s="53" t="s">
        <v>148</v>
      </c>
    </row>
    <row r="20" spans="1:9" ht="13.5">
      <c r="A20" s="14">
        <v>17</v>
      </c>
      <c r="B20" s="54">
        <v>443</v>
      </c>
      <c r="C20" s="42"/>
      <c r="D20" s="43"/>
      <c r="E20" s="44"/>
      <c r="F20" s="137">
        <v>0.10776620370370371</v>
      </c>
      <c r="G20" s="37" t="s">
        <v>39</v>
      </c>
      <c r="H20" s="18" t="s">
        <v>30</v>
      </c>
      <c r="I20" s="53" t="s">
        <v>38</v>
      </c>
    </row>
    <row r="21" spans="1:9" ht="13.5">
      <c r="A21" s="14">
        <v>18</v>
      </c>
      <c r="B21" s="54">
        <v>449</v>
      </c>
      <c r="C21" s="42"/>
      <c r="D21" s="43"/>
      <c r="E21" s="44"/>
      <c r="F21" s="137">
        <v>0.10840277777777778</v>
      </c>
      <c r="G21" s="37" t="s">
        <v>64</v>
      </c>
      <c r="H21" s="18" t="s">
        <v>30</v>
      </c>
      <c r="I21" s="53" t="s">
        <v>63</v>
      </c>
    </row>
    <row r="22" spans="1:9" ht="13.5">
      <c r="A22" s="14">
        <v>19</v>
      </c>
      <c r="B22" s="54">
        <v>451</v>
      </c>
      <c r="C22" s="42"/>
      <c r="D22" s="43"/>
      <c r="E22" s="44"/>
      <c r="F22" s="137">
        <v>0.1086111111111111</v>
      </c>
      <c r="G22" s="37" t="s">
        <v>72</v>
      </c>
      <c r="H22" s="18" t="s">
        <v>43</v>
      </c>
      <c r="I22" s="53" t="s">
        <v>71</v>
      </c>
    </row>
    <row r="23" spans="1:9" ht="13.5">
      <c r="A23" s="14">
        <v>20</v>
      </c>
      <c r="B23" s="54">
        <v>466</v>
      </c>
      <c r="C23" s="42"/>
      <c r="D23" s="43"/>
      <c r="E23" s="44"/>
      <c r="F23" s="137">
        <v>0.10862268518518518</v>
      </c>
      <c r="G23" s="37" t="s">
        <v>127</v>
      </c>
      <c r="H23" s="18" t="s">
        <v>43</v>
      </c>
      <c r="I23" s="53" t="s">
        <v>126</v>
      </c>
    </row>
    <row r="24" spans="1:9" ht="13.5">
      <c r="A24" s="14">
        <v>21</v>
      </c>
      <c r="B24" s="54">
        <v>477</v>
      </c>
      <c r="C24" s="42"/>
      <c r="D24" s="43"/>
      <c r="E24" s="44"/>
      <c r="F24" s="137">
        <v>0.10908564814814814</v>
      </c>
      <c r="G24" s="37" t="s">
        <v>169</v>
      </c>
      <c r="H24" s="18" t="s">
        <v>43</v>
      </c>
      <c r="I24" s="53" t="s">
        <v>168</v>
      </c>
    </row>
    <row r="25" spans="1:9" ht="13.5">
      <c r="A25" s="14">
        <v>22</v>
      </c>
      <c r="B25" s="54">
        <v>483</v>
      </c>
      <c r="C25" s="42"/>
      <c r="D25" s="43"/>
      <c r="E25" s="44"/>
      <c r="F25" s="137">
        <v>0.10988425925925926</v>
      </c>
      <c r="G25" s="37" t="s">
        <v>191</v>
      </c>
      <c r="H25" s="18" t="s">
        <v>30</v>
      </c>
      <c r="I25" s="53" t="s">
        <v>190</v>
      </c>
    </row>
    <row r="26" spans="1:9" ht="13.5">
      <c r="A26" s="14">
        <v>23</v>
      </c>
      <c r="B26" s="54">
        <v>464</v>
      </c>
      <c r="C26" s="42"/>
      <c r="D26" s="43"/>
      <c r="E26" s="44"/>
      <c r="F26" s="137">
        <v>0.11008101851851852</v>
      </c>
      <c r="G26" s="37" t="s">
        <v>119</v>
      </c>
      <c r="H26" s="18" t="s">
        <v>43</v>
      </c>
      <c r="I26" s="53" t="s">
        <v>118</v>
      </c>
    </row>
    <row r="27" spans="1:9" ht="13.5">
      <c r="A27" s="14">
        <v>24</v>
      </c>
      <c r="B27" s="54">
        <v>461</v>
      </c>
      <c r="C27" s="42"/>
      <c r="D27" s="43"/>
      <c r="E27" s="44"/>
      <c r="F27" s="137">
        <v>0.11038194444444445</v>
      </c>
      <c r="G27" s="37" t="s">
        <v>106</v>
      </c>
      <c r="H27" s="18" t="s">
        <v>43</v>
      </c>
      <c r="I27" s="53" t="s">
        <v>105</v>
      </c>
    </row>
    <row r="28" spans="1:9" ht="13.5">
      <c r="A28" s="14">
        <v>25</v>
      </c>
      <c r="B28" s="54">
        <v>454</v>
      </c>
      <c r="C28" s="42"/>
      <c r="D28" s="43"/>
      <c r="E28" s="44"/>
      <c r="F28" s="137">
        <v>0.11042824074074074</v>
      </c>
      <c r="G28" s="37" t="s">
        <v>83</v>
      </c>
      <c r="H28" s="18" t="s">
        <v>43</v>
      </c>
      <c r="I28" s="53" t="s">
        <v>82</v>
      </c>
    </row>
    <row r="29" spans="1:9" ht="13.5">
      <c r="A29" s="14">
        <v>26</v>
      </c>
      <c r="B29" s="54">
        <v>463</v>
      </c>
      <c r="C29" s="42"/>
      <c r="D29" s="43"/>
      <c r="E29" s="44"/>
      <c r="F29" s="137">
        <v>0.11114583333333333</v>
      </c>
      <c r="G29" s="37" t="s">
        <v>115</v>
      </c>
      <c r="H29" s="18" t="s">
        <v>30</v>
      </c>
      <c r="I29" s="53" t="s">
        <v>114</v>
      </c>
    </row>
    <row r="30" spans="1:9" ht="13.5">
      <c r="A30" s="14">
        <v>27</v>
      </c>
      <c r="B30" s="54">
        <v>469</v>
      </c>
      <c r="C30" s="42"/>
      <c r="D30" s="43"/>
      <c r="E30" s="44"/>
      <c r="F30" s="137">
        <v>0.11499999999999999</v>
      </c>
      <c r="G30" s="37" t="s">
        <v>138</v>
      </c>
      <c r="H30" s="18" t="s">
        <v>43</v>
      </c>
      <c r="I30" s="53" t="s">
        <v>137</v>
      </c>
    </row>
    <row r="31" spans="1:9" ht="13.5">
      <c r="A31" s="14">
        <v>28</v>
      </c>
      <c r="B31" s="54">
        <v>482</v>
      </c>
      <c r="C31" s="42"/>
      <c r="D31" s="43"/>
      <c r="E31" s="44"/>
      <c r="F31" s="137">
        <v>0.11569444444444445</v>
      </c>
      <c r="G31" s="37" t="s">
        <v>187</v>
      </c>
      <c r="H31" s="18" t="s">
        <v>43</v>
      </c>
      <c r="I31" s="53" t="s">
        <v>186</v>
      </c>
    </row>
    <row r="32" spans="1:9" ht="13.5">
      <c r="A32" s="14">
        <v>29</v>
      </c>
      <c r="B32" s="54">
        <v>480</v>
      </c>
      <c r="C32" s="42"/>
      <c r="D32" s="43"/>
      <c r="E32" s="44"/>
      <c r="F32" s="137">
        <v>0.11644675925925925</v>
      </c>
      <c r="G32" s="37" t="s">
        <v>180</v>
      </c>
      <c r="H32" s="18" t="s">
        <v>43</v>
      </c>
      <c r="I32" s="53" t="s">
        <v>179</v>
      </c>
    </row>
    <row r="33" spans="1:9" ht="13.5">
      <c r="A33" s="14">
        <v>30</v>
      </c>
      <c r="B33" s="54">
        <v>468</v>
      </c>
      <c r="C33" s="42"/>
      <c r="D33" s="43"/>
      <c r="E33" s="44"/>
      <c r="F33" s="137">
        <v>0.11652777777777779</v>
      </c>
      <c r="G33" s="37" t="s">
        <v>136</v>
      </c>
      <c r="H33" s="18" t="s">
        <v>43</v>
      </c>
      <c r="I33" s="53" t="s">
        <v>134</v>
      </c>
    </row>
    <row r="34" spans="1:9" ht="13.5">
      <c r="A34" s="14">
        <v>31</v>
      </c>
      <c r="B34" s="54">
        <v>457</v>
      </c>
      <c r="C34" s="42"/>
      <c r="D34" s="43"/>
      <c r="E34" s="44"/>
      <c r="F34" s="137">
        <v>0.1188425925925926</v>
      </c>
      <c r="G34" s="37" t="s">
        <v>95</v>
      </c>
      <c r="H34" s="18" t="s">
        <v>43</v>
      </c>
      <c r="I34" s="53" t="s">
        <v>94</v>
      </c>
    </row>
    <row r="35" spans="1:9" ht="13.5">
      <c r="A35" s="14">
        <v>32</v>
      </c>
      <c r="B35" s="54">
        <v>442</v>
      </c>
      <c r="C35" s="42"/>
      <c r="D35" s="43"/>
      <c r="E35" s="44"/>
      <c r="F35" s="137">
        <v>0.12082175925925925</v>
      </c>
      <c r="G35" s="37" t="s">
        <v>35</v>
      </c>
      <c r="H35" s="18" t="s">
        <v>30</v>
      </c>
      <c r="I35" s="53" t="s">
        <v>34</v>
      </c>
    </row>
    <row r="36" spans="1:9" ht="13.5">
      <c r="A36" s="14">
        <v>33</v>
      </c>
      <c r="B36" s="54">
        <v>459</v>
      </c>
      <c r="C36" s="42"/>
      <c r="D36" s="43"/>
      <c r="E36" s="44"/>
      <c r="F36" s="137">
        <v>0.12153935185185184</v>
      </c>
      <c r="G36" s="37" t="s">
        <v>99</v>
      </c>
      <c r="H36" s="18" t="s">
        <v>30</v>
      </c>
      <c r="I36" s="53" t="s">
        <v>98</v>
      </c>
    </row>
    <row r="37" spans="1:9" ht="13.5">
      <c r="A37" s="14">
        <v>34</v>
      </c>
      <c r="B37" s="54">
        <v>470</v>
      </c>
      <c r="C37" s="42"/>
      <c r="D37" s="43"/>
      <c r="E37" s="44"/>
      <c r="F37" s="137">
        <v>0.1218287037037037</v>
      </c>
      <c r="G37" s="37" t="s">
        <v>141</v>
      </c>
      <c r="H37" s="18" t="s">
        <v>43</v>
      </c>
      <c r="I37" s="53" t="s">
        <v>140</v>
      </c>
    </row>
    <row r="38" spans="1:9" ht="13.5">
      <c r="A38" s="14">
        <v>35</v>
      </c>
      <c r="B38" s="54">
        <v>447</v>
      </c>
      <c r="C38" s="42"/>
      <c r="D38" s="43"/>
      <c r="E38" s="44"/>
      <c r="F38" s="137">
        <v>0.1218287037037037</v>
      </c>
      <c r="G38" s="37" t="s">
        <v>56</v>
      </c>
      <c r="H38" s="18" t="s">
        <v>43</v>
      </c>
      <c r="I38" s="53" t="s">
        <v>55</v>
      </c>
    </row>
    <row r="39" spans="1:9" ht="13.5">
      <c r="A39" s="14">
        <v>36</v>
      </c>
      <c r="B39" s="54">
        <v>455</v>
      </c>
      <c r="C39" s="42"/>
      <c r="D39" s="43"/>
      <c r="E39" s="44"/>
      <c r="F39" s="137">
        <v>0.12195601851851852</v>
      </c>
      <c r="G39" s="37" t="s">
        <v>87</v>
      </c>
      <c r="H39" s="18" t="s">
        <v>30</v>
      </c>
      <c r="I39" s="53" t="s">
        <v>86</v>
      </c>
    </row>
    <row r="40" spans="1:9" ht="13.5">
      <c r="A40" s="14">
        <v>37</v>
      </c>
      <c r="B40" s="54">
        <v>467</v>
      </c>
      <c r="C40" s="42"/>
      <c r="D40" s="43"/>
      <c r="E40" s="44"/>
      <c r="F40" s="137">
        <v>0.12289351851851853</v>
      </c>
      <c r="G40" s="17" t="s">
        <v>131</v>
      </c>
      <c r="H40" s="18" t="s">
        <v>43</v>
      </c>
      <c r="I40" s="53" t="s">
        <v>130</v>
      </c>
    </row>
    <row r="41" spans="1:9" ht="13.5">
      <c r="A41" s="14">
        <v>38</v>
      </c>
      <c r="B41" s="54">
        <v>479</v>
      </c>
      <c r="C41" s="42"/>
      <c r="D41" s="43"/>
      <c r="E41" s="44"/>
      <c r="F41" s="137">
        <v>0.1231712962962963</v>
      </c>
      <c r="G41" s="17" t="s">
        <v>176</v>
      </c>
      <c r="H41" s="18" t="s">
        <v>30</v>
      </c>
      <c r="I41" s="53" t="s">
        <v>175</v>
      </c>
    </row>
    <row r="42" spans="1:9" ht="13.5">
      <c r="A42" s="14">
        <v>39</v>
      </c>
      <c r="B42" s="54">
        <v>465</v>
      </c>
      <c r="C42" s="42"/>
      <c r="D42" s="43"/>
      <c r="E42" s="44"/>
      <c r="F42" s="137">
        <v>0.12387731481481483</v>
      </c>
      <c r="G42" s="17" t="s">
        <v>123</v>
      </c>
      <c r="H42" s="18" t="s">
        <v>43</v>
      </c>
      <c r="I42" s="53" t="s">
        <v>122</v>
      </c>
    </row>
    <row r="43" spans="1:9" ht="13.5">
      <c r="A43" s="14">
        <v>40</v>
      </c>
      <c r="B43" s="54">
        <v>474</v>
      </c>
      <c r="C43" s="42"/>
      <c r="D43" s="43"/>
      <c r="E43" s="44"/>
      <c r="F43" s="137">
        <v>0.12403935185185185</v>
      </c>
      <c r="G43" s="17" t="s">
        <v>157</v>
      </c>
      <c r="H43" s="18" t="s">
        <v>43</v>
      </c>
      <c r="I43" s="53" t="s">
        <v>156</v>
      </c>
    </row>
    <row r="44" spans="1:9" ht="13.5">
      <c r="A44" s="14">
        <v>41</v>
      </c>
      <c r="B44" s="54">
        <v>471</v>
      </c>
      <c r="C44" s="42"/>
      <c r="D44" s="43"/>
      <c r="E44" s="44"/>
      <c r="F44" s="137">
        <v>0.1250925925925926</v>
      </c>
      <c r="G44" s="17" t="s">
        <v>145</v>
      </c>
      <c r="H44" s="18" t="s">
        <v>43</v>
      </c>
      <c r="I44" s="53" t="s">
        <v>144</v>
      </c>
    </row>
    <row r="45" spans="1:9" ht="13.5">
      <c r="A45" s="14">
        <v>42</v>
      </c>
      <c r="B45" s="54">
        <v>462</v>
      </c>
      <c r="C45" s="42"/>
      <c r="D45" s="43"/>
      <c r="E45" s="44"/>
      <c r="F45" s="137">
        <v>0.12599537037037037</v>
      </c>
      <c r="G45" s="17" t="s">
        <v>111</v>
      </c>
      <c r="H45" s="18" t="s">
        <v>110</v>
      </c>
      <c r="I45" s="53" t="s">
        <v>109</v>
      </c>
    </row>
    <row r="46" spans="1:9" ht="13.5">
      <c r="A46" s="14">
        <v>43</v>
      </c>
      <c r="B46" s="54">
        <v>444</v>
      </c>
      <c r="C46" s="42"/>
      <c r="D46" s="43"/>
      <c r="E46" s="44"/>
      <c r="F46" s="137">
        <v>0.13496527777777778</v>
      </c>
      <c r="G46" s="17" t="s">
        <v>44</v>
      </c>
      <c r="H46" s="18" t="s">
        <v>43</v>
      </c>
      <c r="I46" s="53" t="s">
        <v>42</v>
      </c>
    </row>
    <row r="47" spans="1:9" ht="13.5">
      <c r="A47" s="14">
        <v>44</v>
      </c>
      <c r="B47" s="54">
        <v>456</v>
      </c>
      <c r="C47" s="42"/>
      <c r="D47" s="43"/>
      <c r="E47" s="44"/>
      <c r="F47" s="137">
        <v>0.140625</v>
      </c>
      <c r="G47" s="17" t="s">
        <v>91</v>
      </c>
      <c r="H47" s="18" t="s">
        <v>30</v>
      </c>
      <c r="I47" s="53" t="s">
        <v>90</v>
      </c>
    </row>
    <row r="48" spans="1:9" ht="13.5">
      <c r="A48" s="14">
        <v>45</v>
      </c>
      <c r="B48" s="54">
        <v>441</v>
      </c>
      <c r="C48" s="42"/>
      <c r="D48" s="43"/>
      <c r="E48" s="44"/>
      <c r="F48" s="137">
        <v>0.14586805555555557</v>
      </c>
      <c r="G48" s="17" t="s">
        <v>31</v>
      </c>
      <c r="H48" s="18" t="s">
        <v>30</v>
      </c>
      <c r="I48" s="53" t="s">
        <v>29</v>
      </c>
    </row>
    <row r="49" spans="1:9" ht="13.5">
      <c r="A49" s="14">
        <v>46</v>
      </c>
      <c r="B49" s="81"/>
      <c r="C49" s="42"/>
      <c r="D49" s="43"/>
      <c r="E49" s="44"/>
      <c r="F49" s="122"/>
      <c r="G49" s="17"/>
      <c r="H49" s="18"/>
      <c r="I49" s="53"/>
    </row>
    <row r="50" spans="1:9" ht="13.5">
      <c r="A50" s="14">
        <v>47</v>
      </c>
      <c r="B50" s="81"/>
      <c r="C50" s="42"/>
      <c r="D50" s="43"/>
      <c r="E50" s="44"/>
      <c r="F50" s="122"/>
      <c r="G50" s="17"/>
      <c r="H50" s="18"/>
      <c r="I50" s="53"/>
    </row>
    <row r="51" spans="1:9" ht="13.5">
      <c r="A51" s="14">
        <v>48</v>
      </c>
      <c r="B51" s="81"/>
      <c r="C51" s="42"/>
      <c r="D51" s="43"/>
      <c r="E51" s="44"/>
      <c r="F51" s="122"/>
      <c r="G51" s="17"/>
      <c r="H51" s="18"/>
      <c r="I51" s="53"/>
    </row>
    <row r="52" spans="1:9" ht="13.5">
      <c r="A52" s="14">
        <v>49</v>
      </c>
      <c r="B52" s="81"/>
      <c r="C52" s="42"/>
      <c r="D52" s="43"/>
      <c r="E52" s="44"/>
      <c r="F52" s="122"/>
      <c r="G52" s="17"/>
      <c r="H52" s="18"/>
      <c r="I52" s="53"/>
    </row>
    <row r="53" spans="1:9" ht="13.5">
      <c r="A53" s="14">
        <v>50</v>
      </c>
      <c r="B53" s="81"/>
      <c r="C53" s="42"/>
      <c r="D53" s="43"/>
      <c r="E53" s="44"/>
      <c r="F53" s="122"/>
      <c r="G53" s="17"/>
      <c r="H53" s="18"/>
      <c r="I53" s="53"/>
    </row>
    <row r="54" spans="1:9" ht="13.5">
      <c r="A54" s="14">
        <v>51</v>
      </c>
      <c r="B54" s="81"/>
      <c r="C54" s="42"/>
      <c r="D54" s="43"/>
      <c r="E54" s="44"/>
      <c r="F54" s="122"/>
      <c r="G54" s="17"/>
      <c r="H54" s="18"/>
      <c r="I54" s="53"/>
    </row>
    <row r="55" spans="1:9" ht="13.5">
      <c r="A55" s="14">
        <v>52</v>
      </c>
      <c r="B55" s="81"/>
      <c r="C55" s="42"/>
      <c r="D55" s="43"/>
      <c r="E55" s="44"/>
      <c r="F55" s="122"/>
      <c r="G55" s="17"/>
      <c r="H55" s="18"/>
      <c r="I55" s="53"/>
    </row>
    <row r="56" spans="1:9" ht="13.5">
      <c r="A56" s="14">
        <v>53</v>
      </c>
      <c r="B56" s="81"/>
      <c r="C56" s="42"/>
      <c r="D56" s="43"/>
      <c r="E56" s="44"/>
      <c r="F56" s="122"/>
      <c r="G56" s="17"/>
      <c r="H56" s="18"/>
      <c r="I56" s="53"/>
    </row>
    <row r="57" spans="1:9" ht="13.5">
      <c r="A57" s="14">
        <v>54</v>
      </c>
      <c r="B57" s="81"/>
      <c r="C57" s="42"/>
      <c r="D57" s="43"/>
      <c r="E57" s="44"/>
      <c r="F57" s="122"/>
      <c r="G57" s="17"/>
      <c r="H57" s="18"/>
      <c r="I57" s="53"/>
    </row>
    <row r="58" spans="1:9" ht="13.5">
      <c r="A58" s="14">
        <v>55</v>
      </c>
      <c r="B58" s="81"/>
      <c r="C58" s="42"/>
      <c r="D58" s="43"/>
      <c r="E58" s="44"/>
      <c r="F58" s="122"/>
      <c r="G58" s="17"/>
      <c r="H58" s="18"/>
      <c r="I58" s="53"/>
    </row>
    <row r="59" spans="1:9" ht="13.5">
      <c r="A59" s="14">
        <v>56</v>
      </c>
      <c r="B59" s="81"/>
      <c r="C59" s="42"/>
      <c r="D59" s="43"/>
      <c r="E59" s="44"/>
      <c r="F59" s="122"/>
      <c r="G59" s="17"/>
      <c r="H59" s="18"/>
      <c r="I59" s="53"/>
    </row>
    <row r="60" spans="1:9" ht="13.5">
      <c r="A60" s="14">
        <v>57</v>
      </c>
      <c r="B60" s="81"/>
      <c r="C60" s="42"/>
      <c r="D60" s="43"/>
      <c r="E60" s="44"/>
      <c r="F60" s="122"/>
      <c r="G60" s="17"/>
      <c r="H60" s="18"/>
      <c r="I60" s="53"/>
    </row>
    <row r="61" spans="1:9" ht="13.5">
      <c r="A61" s="14">
        <v>58</v>
      </c>
      <c r="B61" s="81"/>
      <c r="C61" s="42"/>
      <c r="D61" s="43"/>
      <c r="E61" s="44"/>
      <c r="F61" s="122"/>
      <c r="G61" s="17"/>
      <c r="H61" s="18"/>
      <c r="I61" s="53"/>
    </row>
    <row r="62" spans="1:9" ht="13.5">
      <c r="A62" s="14">
        <v>59</v>
      </c>
      <c r="B62" s="81"/>
      <c r="C62" s="42"/>
      <c r="D62" s="43"/>
      <c r="E62" s="44"/>
      <c r="F62" s="122"/>
      <c r="G62" s="17"/>
      <c r="H62" s="18"/>
      <c r="I62" s="53"/>
    </row>
    <row r="63" spans="1:9" ht="13.5">
      <c r="A63" s="14">
        <v>60</v>
      </c>
      <c r="B63" s="81"/>
      <c r="C63" s="42"/>
      <c r="D63" s="43"/>
      <c r="E63" s="44"/>
      <c r="F63" s="122"/>
      <c r="G63" s="17"/>
      <c r="H63" s="18"/>
      <c r="I63" s="53"/>
    </row>
    <row r="64" spans="1:9" ht="13.5">
      <c r="A64" s="14">
        <v>61</v>
      </c>
      <c r="B64" s="81"/>
      <c r="C64" s="42"/>
      <c r="D64" s="43"/>
      <c r="E64" s="44"/>
      <c r="F64" s="122"/>
      <c r="G64" s="17"/>
      <c r="H64" s="18"/>
      <c r="I64" s="53"/>
    </row>
    <row r="65" spans="1:9" ht="13.5">
      <c r="A65" s="14">
        <v>62</v>
      </c>
      <c r="B65" s="81"/>
      <c r="C65" s="42"/>
      <c r="D65" s="43"/>
      <c r="E65" s="44"/>
      <c r="F65" s="122"/>
      <c r="G65" s="17"/>
      <c r="H65" s="18"/>
      <c r="I65" s="53"/>
    </row>
    <row r="66" spans="1:9" ht="13.5">
      <c r="A66" s="14">
        <v>63</v>
      </c>
      <c r="B66" s="81"/>
      <c r="C66" s="42"/>
      <c r="D66" s="43"/>
      <c r="E66" s="44"/>
      <c r="F66" s="122"/>
      <c r="G66" s="17"/>
      <c r="H66" s="18"/>
      <c r="I66" s="53"/>
    </row>
    <row r="67" spans="1:9" ht="13.5">
      <c r="A67" s="14">
        <v>64</v>
      </c>
      <c r="B67" s="81"/>
      <c r="C67" s="42"/>
      <c r="D67" s="43"/>
      <c r="E67" s="44"/>
      <c r="F67" s="122"/>
      <c r="G67" s="17"/>
      <c r="H67" s="18"/>
      <c r="I67" s="53"/>
    </row>
    <row r="68" spans="1:9" ht="13.5">
      <c r="A68" s="14">
        <v>65</v>
      </c>
      <c r="B68" s="81"/>
      <c r="C68" s="42"/>
      <c r="D68" s="43"/>
      <c r="E68" s="44"/>
      <c r="F68" s="122"/>
      <c r="G68" s="17"/>
      <c r="H68" s="18"/>
      <c r="I68" s="53"/>
    </row>
    <row r="69" spans="1:9" ht="13.5">
      <c r="A69" s="14">
        <v>66</v>
      </c>
      <c r="B69" s="81"/>
      <c r="C69" s="42"/>
      <c r="D69" s="43"/>
      <c r="E69" s="44"/>
      <c r="F69" s="122"/>
      <c r="G69" s="17"/>
      <c r="H69" s="18"/>
      <c r="I69" s="53"/>
    </row>
    <row r="70" spans="1:9" ht="13.5">
      <c r="A70" s="14">
        <v>67</v>
      </c>
      <c r="B70" s="81"/>
      <c r="C70" s="42"/>
      <c r="D70" s="43"/>
      <c r="E70" s="44"/>
      <c r="F70" s="122"/>
      <c r="G70" s="17"/>
      <c r="H70" s="18"/>
      <c r="I70" s="53"/>
    </row>
    <row r="71" spans="1:9" ht="13.5">
      <c r="A71" s="14">
        <v>68</v>
      </c>
      <c r="B71" s="81"/>
      <c r="C71" s="42"/>
      <c r="D71" s="43"/>
      <c r="E71" s="44"/>
      <c r="F71" s="122"/>
      <c r="G71" s="17"/>
      <c r="H71" s="18"/>
      <c r="I71" s="53"/>
    </row>
    <row r="72" spans="1:9" ht="13.5">
      <c r="A72" s="14">
        <v>69</v>
      </c>
      <c r="B72" s="81"/>
      <c r="C72" s="42"/>
      <c r="D72" s="43"/>
      <c r="E72" s="44"/>
      <c r="F72" s="122"/>
      <c r="G72" s="17"/>
      <c r="H72" s="18"/>
      <c r="I72" s="53"/>
    </row>
    <row r="73" spans="1:9" ht="13.5">
      <c r="A73" s="14">
        <v>70</v>
      </c>
      <c r="B73" s="81"/>
      <c r="C73" s="42"/>
      <c r="D73" s="43"/>
      <c r="E73" s="44"/>
      <c r="F73" s="122"/>
      <c r="G73" s="17"/>
      <c r="H73" s="18"/>
      <c r="I73" s="53"/>
    </row>
    <row r="74" spans="1:9" ht="13.5">
      <c r="A74" s="14">
        <v>71</v>
      </c>
      <c r="B74" s="81"/>
      <c r="C74" s="42"/>
      <c r="D74" s="43"/>
      <c r="E74" s="44"/>
      <c r="F74" s="122"/>
      <c r="G74" s="17"/>
      <c r="H74" s="18"/>
      <c r="I74" s="53"/>
    </row>
    <row r="75" spans="1:9" ht="13.5">
      <c r="A75" s="14">
        <v>72</v>
      </c>
      <c r="B75" s="81"/>
      <c r="C75" s="42"/>
      <c r="D75" s="43"/>
      <c r="E75" s="44"/>
      <c r="F75" s="122"/>
      <c r="G75" s="17"/>
      <c r="H75" s="18"/>
      <c r="I75" s="53"/>
    </row>
    <row r="76" spans="1:9" ht="13.5">
      <c r="A76" s="14">
        <v>73</v>
      </c>
      <c r="B76" s="81"/>
      <c r="C76" s="42"/>
      <c r="D76" s="43"/>
      <c r="E76" s="44"/>
      <c r="F76" s="122"/>
      <c r="G76" s="17"/>
      <c r="H76" s="18"/>
      <c r="I76" s="53"/>
    </row>
    <row r="77" spans="1:9" ht="13.5">
      <c r="A77" s="14">
        <v>74</v>
      </c>
      <c r="B77" s="81"/>
      <c r="C77" s="42"/>
      <c r="D77" s="43"/>
      <c r="E77" s="44"/>
      <c r="F77" s="122"/>
      <c r="G77" s="17"/>
      <c r="H77" s="18"/>
      <c r="I77" s="53"/>
    </row>
    <row r="78" spans="1:9" ht="13.5">
      <c r="A78" s="14">
        <v>75</v>
      </c>
      <c r="B78" s="81"/>
      <c r="C78" s="42"/>
      <c r="D78" s="43"/>
      <c r="E78" s="44"/>
      <c r="F78" s="122"/>
      <c r="G78" s="17"/>
      <c r="H78" s="18"/>
      <c r="I78" s="53"/>
    </row>
    <row r="79" spans="1:9" ht="13.5">
      <c r="A79" s="14">
        <v>76</v>
      </c>
      <c r="B79" s="81"/>
      <c r="C79" s="42"/>
      <c r="D79" s="43"/>
      <c r="E79" s="44"/>
      <c r="F79" s="122"/>
      <c r="G79" s="17"/>
      <c r="H79" s="18"/>
      <c r="I79" s="53"/>
    </row>
    <row r="80" spans="1:9" ht="13.5">
      <c r="A80" s="14">
        <v>77</v>
      </c>
      <c r="B80" s="81"/>
      <c r="C80" s="42"/>
      <c r="D80" s="43"/>
      <c r="E80" s="44"/>
      <c r="F80" s="122"/>
      <c r="G80" s="17"/>
      <c r="H80" s="18"/>
      <c r="I80" s="53"/>
    </row>
    <row r="81" spans="1:9" ht="13.5">
      <c r="A81" s="14">
        <v>78</v>
      </c>
      <c r="B81" s="81"/>
      <c r="C81" s="42"/>
      <c r="D81" s="43"/>
      <c r="E81" s="44"/>
      <c r="F81" s="122"/>
      <c r="G81" s="17"/>
      <c r="H81" s="18"/>
      <c r="I81" s="53"/>
    </row>
    <row r="82" spans="1:9" ht="13.5">
      <c r="A82" s="14">
        <v>79</v>
      </c>
      <c r="B82" s="81"/>
      <c r="C82" s="42"/>
      <c r="D82" s="43"/>
      <c r="E82" s="44"/>
      <c r="F82" s="122"/>
      <c r="G82" s="17"/>
      <c r="H82" s="18"/>
      <c r="I82" s="53"/>
    </row>
    <row r="83" spans="1:9" ht="13.5">
      <c r="A83" s="14">
        <v>80</v>
      </c>
      <c r="B83" s="81"/>
      <c r="C83" s="42"/>
      <c r="D83" s="43"/>
      <c r="E83" s="44"/>
      <c r="F83" s="122"/>
      <c r="G83" s="17"/>
      <c r="H83" s="18"/>
      <c r="I83" s="53"/>
    </row>
    <row r="84" spans="1:9" ht="13.5">
      <c r="A84" s="14">
        <v>81</v>
      </c>
      <c r="B84" s="81"/>
      <c r="C84" s="42"/>
      <c r="D84" s="43"/>
      <c r="E84" s="44"/>
      <c r="F84" s="122"/>
      <c r="G84" s="17"/>
      <c r="H84" s="18"/>
      <c r="I84" s="53"/>
    </row>
    <row r="85" spans="1:9" ht="13.5">
      <c r="A85" s="14">
        <v>82</v>
      </c>
      <c r="B85" s="81"/>
      <c r="C85" s="42"/>
      <c r="D85" s="43"/>
      <c r="E85" s="44"/>
      <c r="F85" s="122"/>
      <c r="G85" s="17"/>
      <c r="H85" s="18"/>
      <c r="I85" s="53"/>
    </row>
    <row r="86" spans="1:9" ht="13.5">
      <c r="A86" s="14">
        <v>83</v>
      </c>
      <c r="B86" s="81"/>
      <c r="C86" s="42"/>
      <c r="D86" s="43"/>
      <c r="E86" s="44"/>
      <c r="F86" s="122"/>
      <c r="G86" s="17"/>
      <c r="H86" s="18"/>
      <c r="I86" s="53"/>
    </row>
    <row r="87" spans="1:9" ht="13.5">
      <c r="A87" s="14">
        <v>84</v>
      </c>
      <c r="B87" s="81"/>
      <c r="C87" s="42"/>
      <c r="D87" s="43"/>
      <c r="E87" s="44"/>
      <c r="F87" s="122"/>
      <c r="G87" s="17"/>
      <c r="H87" s="18"/>
      <c r="I87" s="53"/>
    </row>
    <row r="88" spans="1:9" ht="13.5">
      <c r="A88" s="14">
        <v>85</v>
      </c>
      <c r="B88" s="81"/>
      <c r="C88" s="42"/>
      <c r="D88" s="43"/>
      <c r="E88" s="44"/>
      <c r="F88" s="122"/>
      <c r="G88" s="17"/>
      <c r="H88" s="18"/>
      <c r="I88" s="53"/>
    </row>
    <row r="89" spans="1:9" ht="13.5">
      <c r="A89" s="14">
        <v>86</v>
      </c>
      <c r="B89" s="81"/>
      <c r="C89" s="42"/>
      <c r="D89" s="43"/>
      <c r="E89" s="44"/>
      <c r="F89" s="122"/>
      <c r="G89" s="17"/>
      <c r="H89" s="18"/>
      <c r="I89" s="53"/>
    </row>
    <row r="90" spans="1:9" ht="13.5">
      <c r="A90" s="14">
        <v>87</v>
      </c>
      <c r="B90" s="81"/>
      <c r="C90" s="42"/>
      <c r="D90" s="43"/>
      <c r="E90" s="44"/>
      <c r="F90" s="122"/>
      <c r="G90" s="17"/>
      <c r="H90" s="18"/>
      <c r="I90" s="53"/>
    </row>
    <row r="91" spans="1:9" ht="13.5">
      <c r="A91" s="14">
        <v>88</v>
      </c>
      <c r="B91" s="81"/>
      <c r="C91" s="42"/>
      <c r="D91" s="43"/>
      <c r="E91" s="44"/>
      <c r="F91" s="122"/>
      <c r="G91" s="17"/>
      <c r="H91" s="18"/>
      <c r="I91" s="53"/>
    </row>
    <row r="92" spans="1:9" ht="13.5">
      <c r="A92" s="14">
        <v>89</v>
      </c>
      <c r="B92" s="81"/>
      <c r="C92" s="42"/>
      <c r="D92" s="43"/>
      <c r="E92" s="44"/>
      <c r="F92" s="122"/>
      <c r="G92" s="17"/>
      <c r="H92" s="18"/>
      <c r="I92" s="53"/>
    </row>
    <row r="93" spans="1:9" ht="13.5">
      <c r="A93" s="14">
        <v>90</v>
      </c>
      <c r="B93" s="81"/>
      <c r="C93" s="42"/>
      <c r="D93" s="43"/>
      <c r="E93" s="44"/>
      <c r="F93" s="122"/>
      <c r="G93" s="17"/>
      <c r="H93" s="18"/>
      <c r="I93" s="53"/>
    </row>
    <row r="94" spans="1:9" ht="13.5">
      <c r="A94" s="14">
        <v>91</v>
      </c>
      <c r="B94" s="81"/>
      <c r="C94" s="42"/>
      <c r="D94" s="43"/>
      <c r="E94" s="44"/>
      <c r="F94" s="122"/>
      <c r="G94" s="17"/>
      <c r="H94" s="18"/>
      <c r="I94" s="53"/>
    </row>
    <row r="95" spans="1:9" ht="13.5">
      <c r="A95" s="14">
        <v>92</v>
      </c>
      <c r="B95" s="81"/>
      <c r="C95" s="42"/>
      <c r="D95" s="43"/>
      <c r="E95" s="44"/>
      <c r="F95" s="122"/>
      <c r="G95" s="17"/>
      <c r="H95" s="18"/>
      <c r="I95" s="53"/>
    </row>
    <row r="96" spans="1:9" ht="13.5">
      <c r="A96" s="14">
        <v>93</v>
      </c>
      <c r="B96" s="81"/>
      <c r="C96" s="42"/>
      <c r="D96" s="43"/>
      <c r="E96" s="44"/>
      <c r="F96" s="122"/>
      <c r="G96" s="17"/>
      <c r="H96" s="18"/>
      <c r="I96" s="53"/>
    </row>
    <row r="97" spans="1:9" ht="13.5">
      <c r="A97" s="14">
        <v>94</v>
      </c>
      <c r="B97" s="81"/>
      <c r="C97" s="42"/>
      <c r="D97" s="43"/>
      <c r="E97" s="44"/>
      <c r="F97" s="122"/>
      <c r="G97" s="17"/>
      <c r="H97" s="18"/>
      <c r="I97" s="53"/>
    </row>
    <row r="98" spans="1:9" ht="13.5">
      <c r="A98" s="14">
        <v>95</v>
      </c>
      <c r="B98" s="81"/>
      <c r="C98" s="42"/>
      <c r="D98" s="43"/>
      <c r="E98" s="44"/>
      <c r="F98" s="122"/>
      <c r="G98" s="17"/>
      <c r="H98" s="18"/>
      <c r="I98" s="53"/>
    </row>
    <row r="99" spans="1:9" ht="13.5">
      <c r="A99" s="14">
        <v>96</v>
      </c>
      <c r="B99" s="81"/>
      <c r="C99" s="42"/>
      <c r="D99" s="43"/>
      <c r="E99" s="44"/>
      <c r="F99" s="122"/>
      <c r="G99" s="17"/>
      <c r="H99" s="18"/>
      <c r="I99" s="53"/>
    </row>
    <row r="100" spans="1:9" ht="13.5">
      <c r="A100" s="14">
        <v>97</v>
      </c>
      <c r="B100" s="81"/>
      <c r="C100" s="42"/>
      <c r="D100" s="43"/>
      <c r="E100" s="44"/>
      <c r="F100" s="122"/>
      <c r="G100" s="17"/>
      <c r="H100" s="18"/>
      <c r="I100" s="53"/>
    </row>
    <row r="101" spans="1:9" ht="13.5">
      <c r="A101" s="14">
        <v>98</v>
      </c>
      <c r="B101" s="81"/>
      <c r="C101" s="42"/>
      <c r="D101" s="43"/>
      <c r="E101" s="44"/>
      <c r="F101" s="122"/>
      <c r="G101" s="17"/>
      <c r="H101" s="18"/>
      <c r="I101" s="53"/>
    </row>
    <row r="102" spans="1:9" ht="13.5">
      <c r="A102" s="14">
        <v>99</v>
      </c>
      <c r="B102" s="81"/>
      <c r="C102" s="42"/>
      <c r="D102" s="43"/>
      <c r="E102" s="44"/>
      <c r="F102" s="122"/>
      <c r="G102" s="17"/>
      <c r="H102" s="18"/>
      <c r="I102" s="53"/>
    </row>
    <row r="103" spans="1:9" ht="13.5">
      <c r="A103" s="14">
        <v>100</v>
      </c>
      <c r="B103" s="81"/>
      <c r="C103" s="42"/>
      <c r="D103" s="43"/>
      <c r="E103" s="44"/>
      <c r="F103" s="122"/>
      <c r="G103" s="17"/>
      <c r="H103" s="18"/>
      <c r="I103" s="53"/>
    </row>
    <row r="104" spans="1:9" ht="13.5">
      <c r="A104" s="14">
        <v>101</v>
      </c>
      <c r="B104" s="81"/>
      <c r="C104" s="42"/>
      <c r="D104" s="43"/>
      <c r="E104" s="44"/>
      <c r="F104" s="122"/>
      <c r="G104" s="17"/>
      <c r="H104" s="18"/>
      <c r="I104" s="53"/>
    </row>
    <row r="105" spans="1:9" ht="13.5">
      <c r="A105" s="14">
        <v>102</v>
      </c>
      <c r="B105" s="81"/>
      <c r="C105" s="42"/>
      <c r="D105" s="43"/>
      <c r="E105" s="44"/>
      <c r="F105" s="122"/>
      <c r="G105" s="17"/>
      <c r="H105" s="18"/>
      <c r="I105" s="53"/>
    </row>
    <row r="106" spans="1:9" ht="13.5">
      <c r="A106" s="14">
        <v>103</v>
      </c>
      <c r="B106" s="81"/>
      <c r="C106" s="42"/>
      <c r="D106" s="43"/>
      <c r="E106" s="44"/>
      <c r="F106" s="122"/>
      <c r="G106" s="17"/>
      <c r="H106" s="18"/>
      <c r="I106" s="53"/>
    </row>
    <row r="107" spans="1:9" ht="13.5">
      <c r="A107" s="14">
        <v>104</v>
      </c>
      <c r="B107" s="81"/>
      <c r="C107" s="42"/>
      <c r="D107" s="43"/>
      <c r="E107" s="44"/>
      <c r="F107" s="122"/>
      <c r="G107" s="17"/>
      <c r="H107" s="18"/>
      <c r="I107" s="53"/>
    </row>
    <row r="108" spans="1:9" ht="13.5">
      <c r="A108" s="14">
        <v>105</v>
      </c>
      <c r="B108" s="81"/>
      <c r="C108" s="42"/>
      <c r="D108" s="43"/>
      <c r="E108" s="44"/>
      <c r="F108" s="122"/>
      <c r="G108" s="17"/>
      <c r="H108" s="18"/>
      <c r="I108" s="53"/>
    </row>
    <row r="109" spans="1:9" ht="13.5">
      <c r="A109" s="14">
        <v>106</v>
      </c>
      <c r="B109" s="81"/>
      <c r="C109" s="42"/>
      <c r="D109" s="43"/>
      <c r="E109" s="44"/>
      <c r="F109" s="122"/>
      <c r="G109" s="17"/>
      <c r="H109" s="18"/>
      <c r="I109" s="53"/>
    </row>
    <row r="110" spans="1:9" ht="13.5">
      <c r="A110" s="14">
        <v>107</v>
      </c>
      <c r="B110" s="81"/>
      <c r="C110" s="42"/>
      <c r="D110" s="43"/>
      <c r="E110" s="44"/>
      <c r="F110" s="122"/>
      <c r="G110" s="17"/>
      <c r="H110" s="18"/>
      <c r="I110" s="53"/>
    </row>
    <row r="111" spans="1:9" ht="13.5">
      <c r="A111" s="14">
        <v>108</v>
      </c>
      <c r="B111" s="81"/>
      <c r="C111" s="42"/>
      <c r="D111" s="43"/>
      <c r="E111" s="44"/>
      <c r="F111" s="122"/>
      <c r="G111" s="17"/>
      <c r="H111" s="18"/>
      <c r="I111" s="53"/>
    </row>
    <row r="112" spans="1:9" ht="13.5">
      <c r="A112" s="14">
        <v>109</v>
      </c>
      <c r="B112" s="81"/>
      <c r="C112" s="42"/>
      <c r="D112" s="43"/>
      <c r="E112" s="44"/>
      <c r="F112" s="122"/>
      <c r="G112" s="17"/>
      <c r="H112" s="18"/>
      <c r="I112" s="53"/>
    </row>
    <row r="113" spans="1:9" ht="13.5">
      <c r="A113" s="14">
        <v>110</v>
      </c>
      <c r="B113" s="81"/>
      <c r="C113" s="42"/>
      <c r="D113" s="43"/>
      <c r="E113" s="44"/>
      <c r="F113" s="122"/>
      <c r="G113" s="17"/>
      <c r="H113" s="18"/>
      <c r="I113" s="53"/>
    </row>
    <row r="114" spans="1:9" ht="13.5">
      <c r="A114" s="14">
        <v>111</v>
      </c>
      <c r="B114" s="81"/>
      <c r="C114" s="42"/>
      <c r="D114" s="43"/>
      <c r="E114" s="44"/>
      <c r="F114" s="122"/>
      <c r="G114" s="17"/>
      <c r="H114" s="18"/>
      <c r="I114" s="53"/>
    </row>
    <row r="115" spans="1:9" ht="13.5">
      <c r="A115" s="14">
        <v>112</v>
      </c>
      <c r="B115" s="81"/>
      <c r="C115" s="42"/>
      <c r="D115" s="43"/>
      <c r="E115" s="44"/>
      <c r="F115" s="122"/>
      <c r="G115" s="17"/>
      <c r="H115" s="18"/>
      <c r="I115" s="53"/>
    </row>
    <row r="116" spans="1:9" ht="13.5">
      <c r="A116" s="14">
        <v>113</v>
      </c>
      <c r="B116" s="81"/>
      <c r="C116" s="42"/>
      <c r="D116" s="43"/>
      <c r="E116" s="44"/>
      <c r="F116" s="122"/>
      <c r="G116" s="17"/>
      <c r="H116" s="18"/>
      <c r="I116" s="53"/>
    </row>
    <row r="117" spans="1:9" ht="13.5">
      <c r="A117" s="14">
        <v>114</v>
      </c>
      <c r="B117" s="81"/>
      <c r="C117" s="42"/>
      <c r="D117" s="43"/>
      <c r="E117" s="44"/>
      <c r="F117" s="122"/>
      <c r="G117" s="17"/>
      <c r="H117" s="18"/>
      <c r="I117" s="53"/>
    </row>
    <row r="118" spans="1:9" ht="13.5">
      <c r="A118" s="14">
        <v>115</v>
      </c>
      <c r="B118" s="81"/>
      <c r="C118" s="42"/>
      <c r="D118" s="43"/>
      <c r="E118" s="44"/>
      <c r="F118" s="122"/>
      <c r="G118" s="17"/>
      <c r="H118" s="18"/>
      <c r="I118" s="53"/>
    </row>
    <row r="119" spans="1:9" ht="13.5">
      <c r="A119" s="14">
        <v>116</v>
      </c>
      <c r="B119" s="81"/>
      <c r="C119" s="42"/>
      <c r="D119" s="43"/>
      <c r="E119" s="44"/>
      <c r="F119" s="122"/>
      <c r="G119" s="17"/>
      <c r="H119" s="18"/>
      <c r="I119" s="53"/>
    </row>
    <row r="120" spans="1:9" ht="13.5">
      <c r="A120" s="14">
        <v>117</v>
      </c>
      <c r="B120" s="81"/>
      <c r="C120" s="42"/>
      <c r="D120" s="43"/>
      <c r="E120" s="44"/>
      <c r="F120" s="122"/>
      <c r="G120" s="17"/>
      <c r="H120" s="18"/>
      <c r="I120" s="53"/>
    </row>
    <row r="121" spans="1:9" ht="13.5">
      <c r="A121" s="14">
        <v>118</v>
      </c>
      <c r="B121" s="81"/>
      <c r="C121" s="42"/>
      <c r="D121" s="43"/>
      <c r="E121" s="44"/>
      <c r="F121" s="122"/>
      <c r="G121" s="17"/>
      <c r="H121" s="18"/>
      <c r="I121" s="53"/>
    </row>
    <row r="122" spans="1:9" ht="13.5">
      <c r="A122" s="14">
        <v>119</v>
      </c>
      <c r="B122" s="81"/>
      <c r="C122" s="42"/>
      <c r="D122" s="43"/>
      <c r="E122" s="44"/>
      <c r="F122" s="122"/>
      <c r="G122" s="17"/>
      <c r="H122" s="18"/>
      <c r="I122" s="53"/>
    </row>
    <row r="123" spans="1:9" ht="13.5">
      <c r="A123" s="14">
        <v>120</v>
      </c>
      <c r="B123" s="81"/>
      <c r="C123" s="42"/>
      <c r="D123" s="43"/>
      <c r="E123" s="44"/>
      <c r="F123" s="122"/>
      <c r="G123" s="17"/>
      <c r="H123" s="18"/>
      <c r="I123" s="53"/>
    </row>
    <row r="124" spans="1:9" ht="13.5">
      <c r="A124" s="14">
        <v>121</v>
      </c>
      <c r="B124" s="81"/>
      <c r="C124" s="42"/>
      <c r="D124" s="43"/>
      <c r="E124" s="44"/>
      <c r="F124" s="122"/>
      <c r="G124" s="17"/>
      <c r="H124" s="18"/>
      <c r="I124" s="53"/>
    </row>
    <row r="125" spans="1:9" ht="13.5">
      <c r="A125" s="14">
        <v>122</v>
      </c>
      <c r="B125" s="81"/>
      <c r="C125" s="42"/>
      <c r="D125" s="43"/>
      <c r="E125" s="44"/>
      <c r="F125" s="122"/>
      <c r="G125" s="17"/>
      <c r="H125" s="18"/>
      <c r="I125" s="53"/>
    </row>
    <row r="126" spans="1:9" ht="13.5">
      <c r="A126" s="14">
        <v>123</v>
      </c>
      <c r="B126" s="81"/>
      <c r="C126" s="42"/>
      <c r="D126" s="43"/>
      <c r="E126" s="44"/>
      <c r="F126" s="122"/>
      <c r="G126" s="17"/>
      <c r="H126" s="18"/>
      <c r="I126" s="53"/>
    </row>
    <row r="127" spans="1:9" ht="13.5">
      <c r="A127" s="14">
        <v>124</v>
      </c>
      <c r="B127" s="81"/>
      <c r="C127" s="42"/>
      <c r="D127" s="43"/>
      <c r="E127" s="44"/>
      <c r="F127" s="122"/>
      <c r="G127" s="17"/>
      <c r="H127" s="18"/>
      <c r="I127" s="53"/>
    </row>
    <row r="128" spans="1:9" ht="13.5">
      <c r="A128" s="14">
        <v>125</v>
      </c>
      <c r="B128" s="81"/>
      <c r="C128" s="42"/>
      <c r="D128" s="43"/>
      <c r="E128" s="44"/>
      <c r="F128" s="122"/>
      <c r="G128" s="17"/>
      <c r="H128" s="18"/>
      <c r="I128" s="53"/>
    </row>
    <row r="129" spans="1:9" ht="13.5">
      <c r="A129" s="14">
        <v>126</v>
      </c>
      <c r="B129" s="81"/>
      <c r="C129" s="42"/>
      <c r="D129" s="43"/>
      <c r="E129" s="44"/>
      <c r="F129" s="122"/>
      <c r="G129" s="17"/>
      <c r="H129" s="18"/>
      <c r="I129" s="53"/>
    </row>
    <row r="130" spans="1:9" ht="13.5">
      <c r="A130" s="14">
        <v>127</v>
      </c>
      <c r="B130" s="81"/>
      <c r="C130" s="42"/>
      <c r="D130" s="43"/>
      <c r="E130" s="44"/>
      <c r="F130" s="122"/>
      <c r="G130" s="17"/>
      <c r="H130" s="18"/>
      <c r="I130" s="53"/>
    </row>
    <row r="131" spans="1:9" ht="13.5">
      <c r="A131" s="14">
        <v>128</v>
      </c>
      <c r="B131" s="81"/>
      <c r="C131" s="42"/>
      <c r="D131" s="43"/>
      <c r="E131" s="44"/>
      <c r="F131" s="122"/>
      <c r="G131" s="17"/>
      <c r="H131" s="18"/>
      <c r="I131" s="53"/>
    </row>
    <row r="132" spans="1:9" ht="13.5">
      <c r="A132" s="14">
        <v>129</v>
      </c>
      <c r="B132" s="81"/>
      <c r="C132" s="42"/>
      <c r="D132" s="43"/>
      <c r="E132" s="44"/>
      <c r="F132" s="122"/>
      <c r="G132" s="17"/>
      <c r="H132" s="18"/>
      <c r="I132" s="53"/>
    </row>
    <row r="133" spans="1:9" ht="13.5">
      <c r="A133" s="14">
        <v>130</v>
      </c>
      <c r="B133" s="81"/>
      <c r="C133" s="42"/>
      <c r="D133" s="43"/>
      <c r="E133" s="44"/>
      <c r="F133" s="122"/>
      <c r="G133" s="17"/>
      <c r="H133" s="18"/>
      <c r="I133" s="53"/>
    </row>
    <row r="134" spans="1:9" ht="13.5">
      <c r="A134" s="14">
        <v>131</v>
      </c>
      <c r="B134" s="81"/>
      <c r="C134" s="42"/>
      <c r="D134" s="43"/>
      <c r="E134" s="44"/>
      <c r="F134" s="122"/>
      <c r="G134" s="17"/>
      <c r="H134" s="18"/>
      <c r="I134" s="53"/>
    </row>
    <row r="135" spans="1:9" ht="13.5">
      <c r="A135" s="14">
        <v>132</v>
      </c>
      <c r="B135" s="81"/>
      <c r="C135" s="42"/>
      <c r="D135" s="43"/>
      <c r="E135" s="44"/>
      <c r="F135" s="122"/>
      <c r="G135" s="17"/>
      <c r="H135" s="18"/>
      <c r="I135" s="53"/>
    </row>
    <row r="136" spans="1:9" ht="13.5">
      <c r="A136" s="14">
        <v>133</v>
      </c>
      <c r="B136" s="81"/>
      <c r="C136" s="42"/>
      <c r="D136" s="43"/>
      <c r="E136" s="44"/>
      <c r="F136" s="122"/>
      <c r="G136" s="17"/>
      <c r="H136" s="18"/>
      <c r="I136" s="53"/>
    </row>
    <row r="137" spans="1:9" ht="13.5">
      <c r="A137" s="14">
        <v>134</v>
      </c>
      <c r="B137" s="81"/>
      <c r="C137" s="42"/>
      <c r="D137" s="43"/>
      <c r="E137" s="44"/>
      <c r="F137" s="122"/>
      <c r="G137" s="17"/>
      <c r="H137" s="18"/>
      <c r="I137" s="53"/>
    </row>
    <row r="138" spans="1:9" ht="13.5">
      <c r="A138" s="14">
        <v>135</v>
      </c>
      <c r="B138" s="81"/>
      <c r="C138" s="42"/>
      <c r="D138" s="43"/>
      <c r="E138" s="44"/>
      <c r="F138" s="122"/>
      <c r="G138" s="17"/>
      <c r="H138" s="18"/>
      <c r="I138" s="53"/>
    </row>
    <row r="139" spans="1:9" ht="13.5">
      <c r="A139" s="14">
        <v>136</v>
      </c>
      <c r="B139" s="81"/>
      <c r="C139" s="42"/>
      <c r="D139" s="43"/>
      <c r="E139" s="44"/>
      <c r="F139" s="122"/>
      <c r="G139" s="17"/>
      <c r="H139" s="18"/>
      <c r="I139" s="53"/>
    </row>
    <row r="140" spans="1:9" ht="13.5">
      <c r="A140" s="14">
        <v>137</v>
      </c>
      <c r="B140" s="81"/>
      <c r="C140" s="42"/>
      <c r="D140" s="43"/>
      <c r="E140" s="44"/>
      <c r="F140" s="122"/>
      <c r="G140" s="17"/>
      <c r="H140" s="18"/>
      <c r="I140" s="53"/>
    </row>
    <row r="141" spans="1:9" ht="13.5">
      <c r="A141" s="14">
        <v>138</v>
      </c>
      <c r="B141" s="81"/>
      <c r="C141" s="42"/>
      <c r="D141" s="43"/>
      <c r="E141" s="44"/>
      <c r="F141" s="122"/>
      <c r="G141" s="17"/>
      <c r="H141" s="18"/>
      <c r="I141" s="53"/>
    </row>
    <row r="142" spans="1:9" ht="13.5">
      <c r="A142" s="14">
        <v>139</v>
      </c>
      <c r="B142" s="81"/>
      <c r="C142" s="42"/>
      <c r="D142" s="43"/>
      <c r="E142" s="44"/>
      <c r="F142" s="122"/>
      <c r="G142" s="17"/>
      <c r="H142" s="18"/>
      <c r="I142" s="53"/>
    </row>
    <row r="143" spans="1:9" ht="13.5">
      <c r="A143" s="14">
        <v>140</v>
      </c>
      <c r="B143" s="81"/>
      <c r="C143" s="42"/>
      <c r="D143" s="43"/>
      <c r="E143" s="44"/>
      <c r="F143" s="122"/>
      <c r="G143" s="17"/>
      <c r="H143" s="18"/>
      <c r="I143" s="53"/>
    </row>
    <row r="144" spans="1:9" ht="13.5">
      <c r="A144" s="14">
        <v>141</v>
      </c>
      <c r="B144" s="81"/>
      <c r="C144" s="42"/>
      <c r="D144" s="43"/>
      <c r="E144" s="44"/>
      <c r="F144" s="122"/>
      <c r="G144" s="17"/>
      <c r="H144" s="18"/>
      <c r="I144" s="53"/>
    </row>
    <row r="145" spans="1:9" ht="13.5">
      <c r="A145" s="14">
        <v>142</v>
      </c>
      <c r="B145" s="81"/>
      <c r="C145" s="42"/>
      <c r="D145" s="43"/>
      <c r="E145" s="44"/>
      <c r="F145" s="122"/>
      <c r="G145" s="17"/>
      <c r="H145" s="18"/>
      <c r="I145" s="53"/>
    </row>
    <row r="146" spans="1:9" ht="13.5">
      <c r="A146" s="14">
        <v>143</v>
      </c>
      <c r="B146" s="81"/>
      <c r="C146" s="42"/>
      <c r="D146" s="43"/>
      <c r="E146" s="44"/>
      <c r="F146" s="122"/>
      <c r="G146" s="17"/>
      <c r="H146" s="18"/>
      <c r="I146" s="53"/>
    </row>
    <row r="147" spans="1:9" ht="13.5">
      <c r="A147" s="14">
        <v>144</v>
      </c>
      <c r="B147" s="81"/>
      <c r="C147" s="42"/>
      <c r="D147" s="43"/>
      <c r="E147" s="44"/>
      <c r="F147" s="122"/>
      <c r="G147" s="17"/>
      <c r="H147" s="18"/>
      <c r="I147" s="53"/>
    </row>
    <row r="148" spans="1:9" ht="13.5">
      <c r="A148" s="14">
        <v>145</v>
      </c>
      <c r="B148" s="81"/>
      <c r="C148" s="42"/>
      <c r="D148" s="43"/>
      <c r="E148" s="44"/>
      <c r="F148" s="122"/>
      <c r="G148" s="17"/>
      <c r="H148" s="18"/>
      <c r="I148" s="53"/>
    </row>
    <row r="149" spans="1:9" ht="13.5">
      <c r="A149" s="14">
        <v>146</v>
      </c>
      <c r="B149" s="81"/>
      <c r="C149" s="42"/>
      <c r="D149" s="43"/>
      <c r="E149" s="44"/>
      <c r="F149" s="122"/>
      <c r="G149" s="17"/>
      <c r="H149" s="18"/>
      <c r="I149" s="53"/>
    </row>
    <row r="150" spans="1:9" ht="13.5">
      <c r="A150" s="14">
        <v>147</v>
      </c>
      <c r="B150" s="81"/>
      <c r="C150" s="42"/>
      <c r="D150" s="43"/>
      <c r="E150" s="44"/>
      <c r="F150" s="122"/>
      <c r="G150" s="17"/>
      <c r="H150" s="18"/>
      <c r="I150" s="53"/>
    </row>
    <row r="151" spans="1:9" ht="13.5">
      <c r="A151" s="14">
        <v>148</v>
      </c>
      <c r="B151" s="81"/>
      <c r="C151" s="42"/>
      <c r="D151" s="43"/>
      <c r="E151" s="44"/>
      <c r="F151" s="122"/>
      <c r="G151" s="17"/>
      <c r="H151" s="18"/>
      <c r="I151" s="53"/>
    </row>
    <row r="152" spans="1:9" ht="13.5">
      <c r="A152" s="14">
        <v>149</v>
      </c>
      <c r="B152" s="81"/>
      <c r="C152" s="42"/>
      <c r="D152" s="43"/>
      <c r="E152" s="44"/>
      <c r="F152" s="122"/>
      <c r="G152" s="17"/>
      <c r="H152" s="18"/>
      <c r="I152" s="53"/>
    </row>
    <row r="153" spans="1:9" ht="13.5">
      <c r="A153" s="14">
        <v>150</v>
      </c>
      <c r="B153" s="81"/>
      <c r="C153" s="42"/>
      <c r="D153" s="43"/>
      <c r="E153" s="44"/>
      <c r="F153" s="122"/>
      <c r="G153" s="17"/>
      <c r="H153" s="18"/>
      <c r="I153" s="53"/>
    </row>
    <row r="154" spans="1:9" ht="13.5">
      <c r="A154" s="14">
        <v>151</v>
      </c>
      <c r="B154" s="81"/>
      <c r="C154" s="42"/>
      <c r="D154" s="43"/>
      <c r="E154" s="44"/>
      <c r="F154" s="122"/>
      <c r="G154" s="17"/>
      <c r="H154" s="18"/>
      <c r="I154" s="53"/>
    </row>
    <row r="155" spans="1:9" ht="13.5">
      <c r="A155" s="14">
        <v>152</v>
      </c>
      <c r="B155" s="81"/>
      <c r="C155" s="42"/>
      <c r="D155" s="43"/>
      <c r="E155" s="44"/>
      <c r="F155" s="122"/>
      <c r="G155" s="17"/>
      <c r="H155" s="18"/>
      <c r="I155" s="53"/>
    </row>
    <row r="156" spans="1:9" ht="13.5">
      <c r="A156" s="14">
        <v>153</v>
      </c>
      <c r="B156" s="81"/>
      <c r="C156" s="42"/>
      <c r="D156" s="43"/>
      <c r="E156" s="44"/>
      <c r="F156" s="122"/>
      <c r="G156" s="17"/>
      <c r="H156" s="18"/>
      <c r="I156" s="53"/>
    </row>
    <row r="157" spans="1:9" ht="13.5">
      <c r="A157" s="14">
        <v>154</v>
      </c>
      <c r="B157" s="81"/>
      <c r="C157" s="42"/>
      <c r="D157" s="43"/>
      <c r="E157" s="44"/>
      <c r="F157" s="122"/>
      <c r="G157" s="17"/>
      <c r="H157" s="18"/>
      <c r="I157" s="53"/>
    </row>
    <row r="158" spans="1:9" ht="13.5">
      <c r="A158" s="14">
        <v>155</v>
      </c>
      <c r="B158" s="81"/>
      <c r="C158" s="42"/>
      <c r="D158" s="43"/>
      <c r="E158" s="44"/>
      <c r="F158" s="122"/>
      <c r="G158" s="17"/>
      <c r="H158" s="18"/>
      <c r="I158" s="53"/>
    </row>
    <row r="159" spans="1:9" ht="13.5">
      <c r="A159" s="14">
        <v>156</v>
      </c>
      <c r="B159" s="81"/>
      <c r="C159" s="42"/>
      <c r="D159" s="43"/>
      <c r="E159" s="44"/>
      <c r="F159" s="122"/>
      <c r="G159" s="17"/>
      <c r="H159" s="18"/>
      <c r="I159" s="53"/>
    </row>
    <row r="160" spans="1:9" ht="13.5">
      <c r="A160" s="14">
        <v>157</v>
      </c>
      <c r="B160" s="81"/>
      <c r="C160" s="42"/>
      <c r="D160" s="43"/>
      <c r="E160" s="44"/>
      <c r="F160" s="122"/>
      <c r="G160" s="17"/>
      <c r="H160" s="18"/>
      <c r="I160" s="53"/>
    </row>
    <row r="161" spans="1:9" ht="13.5">
      <c r="A161" s="14">
        <v>158</v>
      </c>
      <c r="B161" s="81"/>
      <c r="C161" s="42"/>
      <c r="D161" s="43"/>
      <c r="E161" s="44"/>
      <c r="F161" s="122"/>
      <c r="G161" s="17"/>
      <c r="H161" s="18"/>
      <c r="I161" s="53"/>
    </row>
    <row r="162" spans="1:9" ht="13.5">
      <c r="A162" s="14">
        <v>159</v>
      </c>
      <c r="B162" s="81"/>
      <c r="C162" s="42"/>
      <c r="D162" s="43"/>
      <c r="E162" s="44"/>
      <c r="F162" s="122"/>
      <c r="G162" s="17"/>
      <c r="H162" s="18"/>
      <c r="I162" s="53"/>
    </row>
    <row r="163" spans="1:9" ht="13.5">
      <c r="A163" s="14">
        <v>160</v>
      </c>
      <c r="B163" s="81"/>
      <c r="C163" s="42"/>
      <c r="D163" s="43"/>
      <c r="E163" s="44"/>
      <c r="F163" s="122"/>
      <c r="G163" s="17"/>
      <c r="H163" s="18"/>
      <c r="I163" s="53"/>
    </row>
    <row r="164" spans="1:9" ht="13.5">
      <c r="A164" s="14">
        <v>161</v>
      </c>
      <c r="B164" s="81"/>
      <c r="C164" s="42"/>
      <c r="D164" s="43"/>
      <c r="E164" s="44"/>
      <c r="F164" s="122"/>
      <c r="G164" s="17"/>
      <c r="H164" s="18"/>
      <c r="I164" s="53"/>
    </row>
    <row r="165" spans="1:9" ht="13.5">
      <c r="A165" s="14">
        <v>162</v>
      </c>
      <c r="B165" s="81"/>
      <c r="C165" s="42"/>
      <c r="D165" s="43"/>
      <c r="E165" s="44"/>
      <c r="F165" s="122"/>
      <c r="G165" s="17"/>
      <c r="H165" s="18"/>
      <c r="I165" s="53"/>
    </row>
    <row r="166" spans="1:9" ht="13.5">
      <c r="A166" s="14">
        <v>163</v>
      </c>
      <c r="B166" s="81"/>
      <c r="C166" s="42"/>
      <c r="D166" s="43"/>
      <c r="E166" s="44"/>
      <c r="F166" s="122"/>
      <c r="G166" s="17"/>
      <c r="H166" s="18"/>
      <c r="I166" s="53"/>
    </row>
    <row r="167" spans="1:9" ht="13.5">
      <c r="A167" s="14">
        <v>164</v>
      </c>
      <c r="B167" s="81"/>
      <c r="C167" s="42"/>
      <c r="D167" s="43"/>
      <c r="E167" s="44"/>
      <c r="F167" s="122"/>
      <c r="G167" s="17"/>
      <c r="H167" s="18"/>
      <c r="I167" s="53"/>
    </row>
    <row r="168" spans="1:9" ht="13.5">
      <c r="A168" s="14">
        <v>165</v>
      </c>
      <c r="B168" s="81"/>
      <c r="C168" s="42"/>
      <c r="D168" s="43"/>
      <c r="E168" s="44"/>
      <c r="F168" s="122"/>
      <c r="G168" s="17"/>
      <c r="H168" s="18"/>
      <c r="I168" s="53"/>
    </row>
    <row r="169" spans="1:9" ht="13.5">
      <c r="A169" s="14">
        <v>166</v>
      </c>
      <c r="B169" s="81"/>
      <c r="C169" s="42"/>
      <c r="D169" s="43"/>
      <c r="E169" s="44"/>
      <c r="F169" s="122"/>
      <c r="G169" s="17"/>
      <c r="H169" s="18"/>
      <c r="I169" s="53"/>
    </row>
    <row r="170" spans="1:9" ht="13.5">
      <c r="A170" s="14">
        <v>167</v>
      </c>
      <c r="B170" s="81"/>
      <c r="C170" s="42"/>
      <c r="D170" s="43"/>
      <c r="E170" s="44"/>
      <c r="F170" s="122"/>
      <c r="G170" s="17"/>
      <c r="H170" s="18"/>
      <c r="I170" s="53"/>
    </row>
    <row r="171" spans="1:9" ht="13.5">
      <c r="A171" s="14">
        <v>168</v>
      </c>
      <c r="B171" s="81"/>
      <c r="C171" s="42"/>
      <c r="D171" s="43"/>
      <c r="E171" s="44"/>
      <c r="F171" s="122"/>
      <c r="G171" s="17"/>
      <c r="H171" s="18"/>
      <c r="I171" s="53"/>
    </row>
    <row r="172" spans="1:9" ht="13.5">
      <c r="A172" s="14">
        <v>169</v>
      </c>
      <c r="B172" s="81"/>
      <c r="C172" s="42"/>
      <c r="D172" s="43"/>
      <c r="E172" s="44"/>
      <c r="F172" s="122"/>
      <c r="G172" s="17"/>
      <c r="H172" s="18"/>
      <c r="I172" s="53"/>
    </row>
    <row r="173" spans="1:9" ht="13.5">
      <c r="A173" s="14">
        <v>170</v>
      </c>
      <c r="B173" s="81"/>
      <c r="C173" s="42"/>
      <c r="D173" s="43"/>
      <c r="E173" s="44"/>
      <c r="F173" s="122"/>
      <c r="G173" s="17"/>
      <c r="H173" s="18"/>
      <c r="I173" s="53"/>
    </row>
    <row r="174" spans="1:9" ht="13.5">
      <c r="A174" s="14">
        <v>171</v>
      </c>
      <c r="B174" s="81"/>
      <c r="C174" s="42"/>
      <c r="D174" s="43"/>
      <c r="E174" s="44"/>
      <c r="F174" s="122"/>
      <c r="G174" s="17"/>
      <c r="H174" s="18"/>
      <c r="I174" s="53"/>
    </row>
    <row r="175" spans="1:9" ht="13.5">
      <c r="A175" s="14">
        <v>172</v>
      </c>
      <c r="B175" s="81"/>
      <c r="C175" s="42"/>
      <c r="D175" s="43"/>
      <c r="E175" s="44"/>
      <c r="F175" s="122"/>
      <c r="G175" s="17"/>
      <c r="H175" s="18"/>
      <c r="I175" s="53"/>
    </row>
    <row r="176" spans="1:9" ht="13.5">
      <c r="A176" s="14">
        <v>173</v>
      </c>
      <c r="B176" s="81"/>
      <c r="C176" s="42"/>
      <c r="D176" s="43"/>
      <c r="E176" s="44"/>
      <c r="F176" s="122"/>
      <c r="G176" s="17"/>
      <c r="H176" s="18"/>
      <c r="I176" s="53"/>
    </row>
    <row r="177" spans="1:9" ht="13.5">
      <c r="A177" s="14">
        <v>174</v>
      </c>
      <c r="B177" s="81"/>
      <c r="C177" s="42"/>
      <c r="D177" s="43"/>
      <c r="E177" s="44"/>
      <c r="F177" s="122"/>
      <c r="G177" s="17"/>
      <c r="H177" s="18"/>
      <c r="I177" s="53"/>
    </row>
    <row r="178" spans="1:9" ht="13.5">
      <c r="A178" s="14">
        <v>175</v>
      </c>
      <c r="B178" s="81"/>
      <c r="C178" s="42"/>
      <c r="D178" s="43"/>
      <c r="E178" s="44"/>
      <c r="F178" s="122"/>
      <c r="G178" s="17"/>
      <c r="H178" s="18"/>
      <c r="I178" s="53"/>
    </row>
    <row r="179" spans="1:9" ht="13.5">
      <c r="A179" s="14">
        <v>176</v>
      </c>
      <c r="B179" s="81"/>
      <c r="C179" s="42"/>
      <c r="D179" s="43"/>
      <c r="E179" s="44"/>
      <c r="F179" s="122"/>
      <c r="G179" s="17"/>
      <c r="H179" s="18"/>
      <c r="I179" s="53"/>
    </row>
    <row r="180" spans="1:9" ht="13.5">
      <c r="A180" s="14">
        <v>177</v>
      </c>
      <c r="B180" s="81"/>
      <c r="C180" s="42"/>
      <c r="D180" s="43"/>
      <c r="E180" s="44"/>
      <c r="F180" s="122"/>
      <c r="G180" s="17"/>
      <c r="H180" s="18"/>
      <c r="I180" s="53"/>
    </row>
    <row r="181" spans="1:9" ht="13.5">
      <c r="A181" s="14">
        <v>178</v>
      </c>
      <c r="B181" s="81"/>
      <c r="C181" s="42"/>
      <c r="D181" s="43"/>
      <c r="E181" s="44"/>
      <c r="F181" s="122"/>
      <c r="G181" s="17"/>
      <c r="H181" s="18"/>
      <c r="I181" s="53"/>
    </row>
    <row r="182" spans="1:9" ht="13.5">
      <c r="A182" s="14">
        <v>179</v>
      </c>
      <c r="B182" s="81"/>
      <c r="C182" s="42"/>
      <c r="D182" s="43"/>
      <c r="E182" s="44"/>
      <c r="F182" s="122"/>
      <c r="G182" s="17"/>
      <c r="H182" s="18"/>
      <c r="I182" s="53"/>
    </row>
    <row r="183" spans="1:9" ht="13.5">
      <c r="A183" s="14">
        <v>180</v>
      </c>
      <c r="B183" s="81"/>
      <c r="C183" s="42"/>
      <c r="D183" s="43"/>
      <c r="E183" s="44"/>
      <c r="F183" s="122"/>
      <c r="G183" s="17"/>
      <c r="H183" s="18"/>
      <c r="I183" s="53"/>
    </row>
    <row r="184" spans="1:9" ht="13.5">
      <c r="A184" s="14">
        <v>181</v>
      </c>
      <c r="B184" s="81"/>
      <c r="C184" s="42"/>
      <c r="D184" s="43"/>
      <c r="E184" s="44"/>
      <c r="F184" s="122"/>
      <c r="G184" s="17"/>
      <c r="H184" s="18"/>
      <c r="I184" s="53"/>
    </row>
    <row r="185" spans="1:9" ht="13.5">
      <c r="A185" s="14">
        <v>182</v>
      </c>
      <c r="B185" s="81"/>
      <c r="C185" s="42"/>
      <c r="D185" s="43"/>
      <c r="E185" s="44"/>
      <c r="F185" s="122"/>
      <c r="G185" s="17"/>
      <c r="H185" s="18"/>
      <c r="I185" s="53"/>
    </row>
    <row r="186" spans="1:9" ht="13.5">
      <c r="A186" s="14">
        <v>183</v>
      </c>
      <c r="B186" s="81"/>
      <c r="C186" s="42"/>
      <c r="D186" s="43"/>
      <c r="E186" s="44"/>
      <c r="F186" s="122"/>
      <c r="G186" s="17"/>
      <c r="H186" s="18"/>
      <c r="I186" s="53"/>
    </row>
    <row r="187" spans="1:9" ht="13.5">
      <c r="A187" s="14">
        <v>184</v>
      </c>
      <c r="B187" s="81"/>
      <c r="C187" s="42"/>
      <c r="D187" s="43"/>
      <c r="E187" s="44"/>
      <c r="F187" s="122"/>
      <c r="G187" s="17"/>
      <c r="H187" s="18"/>
      <c r="I187" s="53"/>
    </row>
    <row r="188" spans="1:9" ht="13.5">
      <c r="A188" s="14">
        <v>185</v>
      </c>
      <c r="B188" s="81"/>
      <c r="C188" s="42"/>
      <c r="D188" s="43"/>
      <c r="E188" s="44"/>
      <c r="F188" s="122"/>
      <c r="G188" s="17"/>
      <c r="H188" s="18"/>
      <c r="I188" s="53"/>
    </row>
    <row r="189" spans="1:9" ht="13.5">
      <c r="A189" s="14">
        <v>186</v>
      </c>
      <c r="B189" s="81"/>
      <c r="C189" s="42"/>
      <c r="D189" s="43"/>
      <c r="E189" s="44"/>
      <c r="F189" s="122"/>
      <c r="G189" s="17"/>
      <c r="H189" s="18"/>
      <c r="I189" s="53"/>
    </row>
    <row r="190" spans="1:9" ht="13.5">
      <c r="A190" s="14">
        <v>187</v>
      </c>
      <c r="B190" s="81"/>
      <c r="C190" s="42"/>
      <c r="D190" s="43"/>
      <c r="E190" s="44"/>
      <c r="F190" s="122"/>
      <c r="G190" s="17"/>
      <c r="H190" s="18"/>
      <c r="I190" s="53"/>
    </row>
    <row r="191" spans="1:9" ht="13.5">
      <c r="A191" s="14">
        <v>188</v>
      </c>
      <c r="B191" s="119"/>
      <c r="C191" s="42"/>
      <c r="D191" s="43"/>
      <c r="E191" s="44"/>
      <c r="F191" s="122"/>
      <c r="G191" s="17"/>
      <c r="H191" s="18"/>
      <c r="I191" s="53"/>
    </row>
    <row r="192" spans="1:9" ht="13.5">
      <c r="A192" s="14">
        <v>189</v>
      </c>
      <c r="B192" s="119"/>
      <c r="C192" s="42"/>
      <c r="D192" s="43"/>
      <c r="E192" s="44"/>
      <c r="F192" s="124"/>
      <c r="G192" s="17"/>
      <c r="H192" s="18"/>
      <c r="I192" s="53"/>
    </row>
    <row r="193" spans="1:9" ht="13.5">
      <c r="A193" s="14">
        <v>190</v>
      </c>
      <c r="B193" s="119"/>
      <c r="C193" s="42"/>
      <c r="D193" s="43"/>
      <c r="E193" s="44"/>
      <c r="F193" s="124"/>
      <c r="G193" s="17"/>
      <c r="H193" s="18"/>
      <c r="I193" s="53"/>
    </row>
    <row r="194" spans="1:9" ht="13.5">
      <c r="A194" s="14">
        <v>191</v>
      </c>
      <c r="B194" s="119"/>
      <c r="C194" s="42"/>
      <c r="D194" s="43"/>
      <c r="E194" s="44"/>
      <c r="F194" s="124"/>
      <c r="G194" s="17"/>
      <c r="H194" s="18"/>
      <c r="I194" s="53"/>
    </row>
    <row r="195" spans="1:9" ht="13.5">
      <c r="A195" s="14">
        <v>192</v>
      </c>
      <c r="B195" s="119"/>
      <c r="C195" s="42"/>
      <c r="D195" s="43"/>
      <c r="E195" s="44"/>
      <c r="F195" s="124"/>
      <c r="G195" s="17"/>
      <c r="H195" s="18"/>
      <c r="I195" s="53"/>
    </row>
    <row r="196" spans="1:9" ht="13.5">
      <c r="A196" s="14">
        <v>193</v>
      </c>
      <c r="B196" s="119"/>
      <c r="C196" s="42"/>
      <c r="D196" s="43"/>
      <c r="E196" s="44"/>
      <c r="F196" s="124"/>
      <c r="G196" s="17"/>
      <c r="H196" s="18"/>
      <c r="I196" s="53"/>
    </row>
    <row r="197" spans="1:9" ht="13.5">
      <c r="A197" s="14">
        <v>194</v>
      </c>
      <c r="B197" s="119"/>
      <c r="C197" s="42"/>
      <c r="D197" s="43"/>
      <c r="E197" s="44"/>
      <c r="F197" s="124"/>
      <c r="G197" s="17"/>
      <c r="H197" s="18"/>
      <c r="I197" s="53"/>
    </row>
    <row r="198" spans="1:9" ht="13.5">
      <c r="A198" s="14">
        <v>195</v>
      </c>
      <c r="B198" s="119"/>
      <c r="C198" s="42"/>
      <c r="D198" s="43"/>
      <c r="E198" s="44"/>
      <c r="F198" s="124"/>
      <c r="G198" s="17"/>
      <c r="H198" s="18"/>
      <c r="I198" s="53"/>
    </row>
    <row r="199" spans="1:9" ht="13.5">
      <c r="A199" s="14">
        <v>196</v>
      </c>
      <c r="B199" s="119"/>
      <c r="C199" s="42"/>
      <c r="D199" s="43"/>
      <c r="E199" s="44"/>
      <c r="F199" s="124"/>
      <c r="G199" s="17"/>
      <c r="H199" s="18"/>
      <c r="I199" s="53"/>
    </row>
    <row r="200" spans="1:9" ht="13.5">
      <c r="A200" s="14">
        <v>197</v>
      </c>
      <c r="B200" s="119"/>
      <c r="C200" s="42"/>
      <c r="D200" s="43"/>
      <c r="E200" s="44"/>
      <c r="F200" s="124"/>
      <c r="G200" s="17"/>
      <c r="H200" s="18"/>
      <c r="I200" s="53"/>
    </row>
    <row r="201" spans="1:9" ht="13.5">
      <c r="A201" s="14">
        <v>198</v>
      </c>
      <c r="B201" s="119"/>
      <c r="C201" s="42"/>
      <c r="D201" s="43"/>
      <c r="E201" s="44"/>
      <c r="F201" s="124"/>
      <c r="G201" s="17"/>
      <c r="H201" s="18"/>
      <c r="I201" s="53"/>
    </row>
    <row r="202" spans="1:9" ht="13.5">
      <c r="A202" s="14">
        <v>199</v>
      </c>
      <c r="B202" s="119"/>
      <c r="C202" s="42"/>
      <c r="D202" s="43"/>
      <c r="E202" s="44"/>
      <c r="F202" s="124"/>
      <c r="G202" s="17"/>
      <c r="H202" s="18"/>
      <c r="I202" s="53"/>
    </row>
    <row r="203" spans="1:9" ht="13.5">
      <c r="A203" s="14">
        <v>200</v>
      </c>
      <c r="B203" s="119"/>
      <c r="C203" s="42"/>
      <c r="D203" s="43"/>
      <c r="E203" s="44"/>
      <c r="F203" s="124"/>
      <c r="G203" s="17"/>
      <c r="H203" s="18"/>
      <c r="I203" s="53"/>
    </row>
    <row r="204" spans="1:9" ht="13.5">
      <c r="A204" s="14">
        <v>201</v>
      </c>
      <c r="B204" s="119"/>
      <c r="C204" s="42"/>
      <c r="D204" s="43"/>
      <c r="E204" s="44"/>
      <c r="F204" s="124"/>
      <c r="G204" s="17"/>
      <c r="H204" s="18"/>
      <c r="I204" s="53"/>
    </row>
    <row r="205" spans="1:9" ht="13.5">
      <c r="A205" s="14">
        <v>202</v>
      </c>
      <c r="B205" s="119"/>
      <c r="C205" s="42"/>
      <c r="D205" s="43"/>
      <c r="E205" s="44"/>
      <c r="F205" s="124"/>
      <c r="G205" s="17"/>
      <c r="H205" s="18"/>
      <c r="I205" s="53"/>
    </row>
    <row r="206" spans="1:9" ht="13.5">
      <c r="A206" s="14">
        <v>203</v>
      </c>
      <c r="B206" s="119"/>
      <c r="C206" s="42"/>
      <c r="D206" s="43"/>
      <c r="E206" s="44"/>
      <c r="F206" s="124"/>
      <c r="G206" s="17"/>
      <c r="H206" s="18"/>
      <c r="I206" s="53"/>
    </row>
    <row r="207" spans="1:9" ht="13.5">
      <c r="A207" s="14">
        <v>204</v>
      </c>
      <c r="B207" s="119"/>
      <c r="C207" s="42"/>
      <c r="D207" s="43"/>
      <c r="E207" s="44"/>
      <c r="F207" s="124"/>
      <c r="G207" s="17"/>
      <c r="H207" s="18"/>
      <c r="I207" s="53"/>
    </row>
    <row r="208" spans="1:9" ht="13.5">
      <c r="A208" s="14">
        <v>205</v>
      </c>
      <c r="B208" s="119"/>
      <c r="C208" s="42"/>
      <c r="D208" s="43"/>
      <c r="E208" s="44"/>
      <c r="F208" s="124"/>
      <c r="G208" s="17"/>
      <c r="H208" s="18"/>
      <c r="I208" s="53"/>
    </row>
    <row r="209" spans="1:9" ht="13.5">
      <c r="A209" s="14">
        <v>206</v>
      </c>
      <c r="B209" s="119"/>
      <c r="C209" s="42"/>
      <c r="D209" s="43"/>
      <c r="E209" s="44"/>
      <c r="F209" s="124"/>
      <c r="G209" s="17"/>
      <c r="H209" s="18"/>
      <c r="I209" s="53"/>
    </row>
    <row r="210" spans="1:9" ht="13.5">
      <c r="A210" s="14">
        <v>207</v>
      </c>
      <c r="B210" s="119"/>
      <c r="C210" s="42"/>
      <c r="D210" s="43"/>
      <c r="E210" s="44"/>
      <c r="F210" s="124"/>
      <c r="G210" s="17"/>
      <c r="H210" s="18"/>
      <c r="I210" s="53"/>
    </row>
    <row r="211" spans="1:9" ht="13.5">
      <c r="A211" s="14">
        <v>208</v>
      </c>
      <c r="B211" s="119"/>
      <c r="C211" s="42"/>
      <c r="D211" s="43"/>
      <c r="E211" s="44"/>
      <c r="F211" s="124"/>
      <c r="G211" s="17"/>
      <c r="H211" s="18"/>
      <c r="I211" s="53"/>
    </row>
    <row r="212" spans="1:9" ht="13.5">
      <c r="A212" s="14">
        <v>209</v>
      </c>
      <c r="B212" s="119"/>
      <c r="C212" s="42"/>
      <c r="D212" s="43"/>
      <c r="E212" s="44"/>
      <c r="F212" s="124"/>
      <c r="G212" s="17"/>
      <c r="H212" s="18"/>
      <c r="I212" s="53"/>
    </row>
    <row r="213" spans="1:9" ht="13.5">
      <c r="A213" s="14">
        <v>210</v>
      </c>
      <c r="B213" s="119"/>
      <c r="C213" s="42"/>
      <c r="D213" s="43"/>
      <c r="E213" s="44"/>
      <c r="F213" s="124"/>
      <c r="G213" s="17"/>
      <c r="H213" s="18"/>
      <c r="I213" s="53"/>
    </row>
    <row r="214" spans="1:9" ht="13.5">
      <c r="A214" s="14">
        <v>211</v>
      </c>
      <c r="B214" s="119"/>
      <c r="C214" s="42"/>
      <c r="D214" s="43"/>
      <c r="E214" s="44"/>
      <c r="F214" s="124"/>
      <c r="G214" s="17"/>
      <c r="H214" s="18"/>
      <c r="I214" s="53"/>
    </row>
    <row r="215" spans="1:9" ht="13.5">
      <c r="A215" s="14">
        <v>212</v>
      </c>
      <c r="B215" s="119"/>
      <c r="C215" s="42"/>
      <c r="D215" s="43"/>
      <c r="E215" s="44"/>
      <c r="F215" s="124"/>
      <c r="G215" s="17"/>
      <c r="H215" s="18"/>
      <c r="I215" s="53"/>
    </row>
    <row r="216" spans="1:9" ht="13.5">
      <c r="A216" s="14">
        <v>213</v>
      </c>
      <c r="B216" s="119"/>
      <c r="C216" s="42"/>
      <c r="D216" s="43"/>
      <c r="E216" s="44"/>
      <c r="F216" s="124"/>
      <c r="G216" s="17"/>
      <c r="H216" s="18"/>
      <c r="I216" s="53"/>
    </row>
    <row r="217" spans="1:9" ht="15.75">
      <c r="A217" s="14">
        <v>214</v>
      </c>
      <c r="B217" s="41"/>
      <c r="C217" s="42"/>
      <c r="D217" s="43"/>
      <c r="E217" s="44"/>
      <c r="F217" s="124"/>
      <c r="G217" s="17"/>
      <c r="H217" s="18"/>
      <c r="I217" s="19"/>
    </row>
    <row r="218" spans="1:9" ht="15.75">
      <c r="A218" s="14">
        <v>215</v>
      </c>
      <c r="B218" s="41"/>
      <c r="C218" s="42"/>
      <c r="D218" s="43"/>
      <c r="E218" s="44"/>
      <c r="F218" s="124"/>
      <c r="G218" s="17"/>
      <c r="H218" s="18"/>
      <c r="I218" s="19"/>
    </row>
    <row r="219" spans="1:9" ht="15.75">
      <c r="A219" s="14">
        <v>216</v>
      </c>
      <c r="B219" s="41"/>
      <c r="C219" s="42"/>
      <c r="D219" s="43"/>
      <c r="E219" s="44"/>
      <c r="F219" s="123"/>
      <c r="G219" s="17"/>
      <c r="H219" s="18"/>
      <c r="I219" s="19"/>
    </row>
    <row r="220" spans="1:9" ht="15.75">
      <c r="A220" s="14">
        <v>217</v>
      </c>
      <c r="B220" s="41"/>
      <c r="C220" s="42"/>
      <c r="D220" s="43"/>
      <c r="E220" s="44"/>
      <c r="F220" s="123"/>
      <c r="G220" s="17"/>
      <c r="H220" s="18"/>
      <c r="I220" s="19"/>
    </row>
    <row r="221" spans="1:9" ht="15.75">
      <c r="A221" s="14">
        <v>218</v>
      </c>
      <c r="B221" s="41"/>
      <c r="C221" s="42"/>
      <c r="D221" s="43"/>
      <c r="E221" s="44"/>
      <c r="F221" s="123"/>
      <c r="G221" s="17"/>
      <c r="H221" s="18"/>
      <c r="I221" s="19"/>
    </row>
    <row r="222" spans="1:9" ht="15.75">
      <c r="A222" s="14">
        <v>219</v>
      </c>
      <c r="B222" s="41"/>
      <c r="C222" s="42"/>
      <c r="D222" s="43"/>
      <c r="E222" s="44"/>
      <c r="F222" s="123"/>
      <c r="G222" s="17"/>
      <c r="H222" s="18"/>
      <c r="I222" s="19"/>
    </row>
    <row r="223" spans="1:9" ht="15.75">
      <c r="A223" s="14">
        <v>220</v>
      </c>
      <c r="B223" s="41"/>
      <c r="C223" s="42"/>
      <c r="D223" s="43"/>
      <c r="E223" s="44"/>
      <c r="F223" s="123"/>
      <c r="G223" s="17"/>
      <c r="H223" s="18"/>
      <c r="I223" s="19"/>
    </row>
    <row r="224" spans="1:9" ht="15.75">
      <c r="A224" s="14">
        <v>221</v>
      </c>
      <c r="B224" s="41"/>
      <c r="C224" s="42"/>
      <c r="D224" s="43"/>
      <c r="E224" s="44"/>
      <c r="F224" s="123"/>
      <c r="G224" s="17"/>
      <c r="H224" s="18"/>
      <c r="I224" s="19"/>
    </row>
    <row r="225" spans="1:9" ht="15.75">
      <c r="A225" s="14">
        <v>222</v>
      </c>
      <c r="B225" s="41"/>
      <c r="C225" s="42"/>
      <c r="D225" s="43"/>
      <c r="E225" s="44"/>
      <c r="F225" s="123"/>
      <c r="G225" s="17"/>
      <c r="H225" s="18"/>
      <c r="I225" s="19"/>
    </row>
    <row r="226" spans="1:9" ht="15.75">
      <c r="A226" s="14">
        <v>223</v>
      </c>
      <c r="B226" s="41"/>
      <c r="C226" s="42"/>
      <c r="D226" s="43"/>
      <c r="E226" s="44"/>
      <c r="F226" s="123"/>
      <c r="G226" s="17"/>
      <c r="H226" s="18"/>
      <c r="I226" s="19"/>
    </row>
    <row r="227" spans="1:9" ht="15.75">
      <c r="A227" s="14">
        <v>224</v>
      </c>
      <c r="B227" s="41"/>
      <c r="C227" s="42"/>
      <c r="D227" s="43"/>
      <c r="E227" s="44"/>
      <c r="F227" s="123"/>
      <c r="G227" s="17"/>
      <c r="H227" s="18"/>
      <c r="I227" s="19"/>
    </row>
    <row r="228" spans="1:9" ht="15.75">
      <c r="A228" s="14">
        <v>225</v>
      </c>
      <c r="B228" s="41"/>
      <c r="C228" s="42"/>
      <c r="D228" s="43"/>
      <c r="E228" s="44"/>
      <c r="F228" s="123"/>
      <c r="G228" s="17"/>
      <c r="H228" s="18"/>
      <c r="I228" s="19"/>
    </row>
    <row r="229" spans="1:9" ht="15.75">
      <c r="A229" s="14">
        <v>226</v>
      </c>
      <c r="B229" s="41"/>
      <c r="C229" s="42"/>
      <c r="D229" s="43"/>
      <c r="E229" s="44"/>
      <c r="F229" s="123"/>
      <c r="G229" s="17"/>
      <c r="H229" s="18"/>
      <c r="I229" s="19"/>
    </row>
    <row r="230" spans="1:9" ht="15.75">
      <c r="A230" s="14">
        <v>227</v>
      </c>
      <c r="B230" s="41"/>
      <c r="C230" s="42"/>
      <c r="D230" s="43"/>
      <c r="E230" s="44"/>
      <c r="F230" s="123"/>
      <c r="G230" s="17"/>
      <c r="H230" s="18"/>
      <c r="I230" s="19"/>
    </row>
    <row r="231" spans="1:9" ht="15.75">
      <c r="A231" s="14">
        <v>228</v>
      </c>
      <c r="B231" s="41"/>
      <c r="C231" s="42"/>
      <c r="D231" s="43"/>
      <c r="E231" s="44"/>
      <c r="F231" s="123"/>
      <c r="G231" s="17"/>
      <c r="H231" s="18"/>
      <c r="I231" s="19"/>
    </row>
    <row r="232" spans="1:9" ht="15.75">
      <c r="A232" s="14">
        <v>229</v>
      </c>
      <c r="B232" s="41"/>
      <c r="C232" s="42"/>
      <c r="D232" s="43"/>
      <c r="E232" s="44"/>
      <c r="F232" s="123"/>
      <c r="G232" s="17"/>
      <c r="H232" s="18"/>
      <c r="I232" s="19"/>
    </row>
    <row r="233" spans="1:9" ht="15.75">
      <c r="A233" s="14">
        <v>230</v>
      </c>
      <c r="B233" s="41"/>
      <c r="C233" s="42"/>
      <c r="D233" s="43"/>
      <c r="E233" s="44"/>
      <c r="F233" s="123"/>
      <c r="G233" s="17"/>
      <c r="H233" s="18"/>
      <c r="I233" s="19"/>
    </row>
    <row r="234" spans="1:9" ht="15.75">
      <c r="A234" s="14">
        <v>231</v>
      </c>
      <c r="B234" s="41"/>
      <c r="C234" s="42"/>
      <c r="D234" s="43"/>
      <c r="E234" s="44"/>
      <c r="F234" s="123"/>
      <c r="G234" s="17"/>
      <c r="H234" s="18"/>
      <c r="I234" s="19"/>
    </row>
    <row r="235" spans="1:9" ht="15.75">
      <c r="A235" s="14">
        <v>232</v>
      </c>
      <c r="B235" s="41"/>
      <c r="C235" s="42"/>
      <c r="D235" s="43"/>
      <c r="E235" s="44"/>
      <c r="F235" s="123"/>
      <c r="G235" s="17"/>
      <c r="H235" s="18"/>
      <c r="I235" s="19"/>
    </row>
    <row r="236" spans="1:9" ht="15.75">
      <c r="A236" s="14">
        <v>233</v>
      </c>
      <c r="B236" s="41"/>
      <c r="C236" s="42"/>
      <c r="D236" s="43"/>
      <c r="E236" s="44"/>
      <c r="F236" s="123"/>
      <c r="G236" s="17"/>
      <c r="H236" s="18"/>
      <c r="I236" s="19"/>
    </row>
    <row r="237" spans="1:9" ht="15.75">
      <c r="A237" s="14">
        <v>234</v>
      </c>
      <c r="B237" s="41"/>
      <c r="C237" s="42"/>
      <c r="D237" s="43"/>
      <c r="E237" s="44"/>
      <c r="F237" s="123"/>
      <c r="G237" s="17"/>
      <c r="H237" s="18"/>
      <c r="I237" s="19"/>
    </row>
    <row r="238" spans="1:9" ht="15.75">
      <c r="A238" s="14">
        <v>235</v>
      </c>
      <c r="B238" s="41"/>
      <c r="C238" s="42"/>
      <c r="D238" s="43"/>
      <c r="E238" s="44"/>
      <c r="F238" s="123"/>
      <c r="G238" s="17"/>
      <c r="H238" s="18"/>
      <c r="I238" s="19"/>
    </row>
    <row r="239" spans="1:9" ht="15.75">
      <c r="A239" s="14">
        <v>236</v>
      </c>
      <c r="B239" s="41"/>
      <c r="C239" s="42"/>
      <c r="D239" s="43"/>
      <c r="E239" s="44"/>
      <c r="F239" s="123"/>
      <c r="G239" s="17"/>
      <c r="H239" s="18"/>
      <c r="I239" s="19"/>
    </row>
    <row r="240" spans="1:9" ht="15.75">
      <c r="A240" s="14">
        <v>237</v>
      </c>
      <c r="B240" s="41"/>
      <c r="C240" s="42"/>
      <c r="D240" s="43"/>
      <c r="E240" s="44"/>
      <c r="F240" s="50"/>
      <c r="G240" s="17"/>
      <c r="H240" s="18"/>
      <c r="I240" s="19"/>
    </row>
    <row r="241" spans="1:9" ht="15.75">
      <c r="A241" s="14">
        <v>238</v>
      </c>
      <c r="B241" s="41"/>
      <c r="C241" s="42"/>
      <c r="D241" s="43"/>
      <c r="E241" s="44"/>
      <c r="F241" s="50"/>
      <c r="G241" s="17"/>
      <c r="H241" s="18"/>
      <c r="I241" s="19"/>
    </row>
    <row r="242" spans="1:9" ht="15.75">
      <c r="A242" s="14">
        <v>239</v>
      </c>
      <c r="B242" s="41"/>
      <c r="C242" s="42"/>
      <c r="D242" s="43"/>
      <c r="E242" s="44"/>
      <c r="F242" s="50"/>
      <c r="G242" s="17"/>
      <c r="H242" s="18"/>
      <c r="I242" s="19"/>
    </row>
    <row r="243" spans="1:9" ht="15.75">
      <c r="A243" s="14">
        <v>240</v>
      </c>
      <c r="B243" s="41"/>
      <c r="C243" s="42"/>
      <c r="D243" s="43"/>
      <c r="E243" s="44"/>
      <c r="F243" s="50"/>
      <c r="G243" s="17"/>
      <c r="H243" s="18"/>
      <c r="I243" s="19"/>
    </row>
    <row r="244" spans="1:9" ht="15.75">
      <c r="A244" s="14">
        <v>241</v>
      </c>
      <c r="B244" s="41"/>
      <c r="C244" s="42"/>
      <c r="D244" s="43"/>
      <c r="E244" s="44"/>
      <c r="F244" s="50"/>
      <c r="G244" s="17"/>
      <c r="H244" s="18"/>
      <c r="I244" s="19"/>
    </row>
    <row r="245" spans="1:9" ht="15.75">
      <c r="A245" s="14">
        <v>242</v>
      </c>
      <c r="B245" s="41"/>
      <c r="C245" s="42"/>
      <c r="D245" s="43"/>
      <c r="E245" s="44"/>
      <c r="F245" s="50"/>
      <c r="G245" s="17"/>
      <c r="H245" s="18"/>
      <c r="I245" s="19"/>
    </row>
    <row r="246" spans="1:9" ht="15.75">
      <c r="A246" s="14">
        <v>243</v>
      </c>
      <c r="B246" s="41"/>
      <c r="C246" s="42"/>
      <c r="D246" s="43"/>
      <c r="E246" s="44"/>
      <c r="F246" s="50"/>
      <c r="G246" s="17"/>
      <c r="H246" s="18"/>
      <c r="I246" s="19"/>
    </row>
    <row r="247" spans="1:9" ht="15.75">
      <c r="A247" s="14">
        <v>244</v>
      </c>
      <c r="B247" s="41"/>
      <c r="C247" s="42"/>
      <c r="D247" s="43"/>
      <c r="E247" s="44"/>
      <c r="F247" s="50"/>
      <c r="G247" s="17"/>
      <c r="H247" s="18"/>
      <c r="I247" s="19"/>
    </row>
    <row r="248" spans="1:9" ht="15.75">
      <c r="A248" s="14">
        <v>245</v>
      </c>
      <c r="B248" s="41"/>
      <c r="C248" s="42"/>
      <c r="D248" s="43"/>
      <c r="E248" s="44"/>
      <c r="F248" s="50"/>
      <c r="G248" s="17"/>
      <c r="H248" s="18"/>
      <c r="I248" s="19"/>
    </row>
    <row r="249" spans="1:9" ht="15.75">
      <c r="A249" s="14">
        <v>246</v>
      </c>
      <c r="B249" s="41"/>
      <c r="C249" s="42"/>
      <c r="D249" s="43"/>
      <c r="E249" s="44"/>
      <c r="F249" s="50"/>
      <c r="G249" s="17"/>
      <c r="H249" s="18"/>
      <c r="I249" s="19"/>
    </row>
    <row r="250" spans="1:9" ht="15.75">
      <c r="A250" s="14">
        <v>247</v>
      </c>
      <c r="B250" s="41"/>
      <c r="C250" s="42"/>
      <c r="D250" s="43"/>
      <c r="E250" s="44"/>
      <c r="F250" s="50"/>
      <c r="G250" s="17"/>
      <c r="H250" s="18"/>
      <c r="I250" s="19"/>
    </row>
    <row r="251" spans="1:9" ht="15.75">
      <c r="A251" s="14">
        <v>248</v>
      </c>
      <c r="B251" s="41"/>
      <c r="C251" s="42"/>
      <c r="D251" s="43"/>
      <c r="E251" s="44"/>
      <c r="F251" s="50"/>
      <c r="G251" s="17"/>
      <c r="H251" s="18"/>
      <c r="I251" s="19"/>
    </row>
    <row r="252" spans="1:9" ht="15.75">
      <c r="A252" s="14">
        <v>249</v>
      </c>
      <c r="B252" s="41"/>
      <c r="C252" s="42"/>
      <c r="D252" s="43"/>
      <c r="E252" s="44"/>
      <c r="F252" s="50"/>
      <c r="G252" s="17"/>
      <c r="H252" s="18"/>
      <c r="I252" s="19"/>
    </row>
    <row r="253" spans="1:9" ht="15.75">
      <c r="A253" s="14">
        <v>250</v>
      </c>
      <c r="B253" s="41"/>
      <c r="C253" s="42"/>
      <c r="D253" s="43"/>
      <c r="E253" s="44"/>
      <c r="F253" s="50"/>
      <c r="G253" s="17"/>
      <c r="H253" s="18"/>
      <c r="I253" s="19"/>
    </row>
    <row r="254" spans="1:9" ht="15.75">
      <c r="A254" s="14">
        <v>251</v>
      </c>
      <c r="B254" s="41"/>
      <c r="C254" s="42"/>
      <c r="D254" s="43"/>
      <c r="E254" s="44"/>
      <c r="F254" s="50"/>
      <c r="G254" s="17"/>
      <c r="H254" s="18"/>
      <c r="I254" s="19"/>
    </row>
    <row r="255" spans="1:9" ht="15.75">
      <c r="A255" s="14">
        <v>252</v>
      </c>
      <c r="B255" s="41"/>
      <c r="C255" s="42"/>
      <c r="D255" s="43"/>
      <c r="E255" s="44"/>
      <c r="F255" s="50"/>
      <c r="G255" s="17"/>
      <c r="H255" s="18"/>
      <c r="I255" s="19"/>
    </row>
    <row r="256" spans="1:9" ht="15.75">
      <c r="A256" s="14">
        <v>253</v>
      </c>
      <c r="B256" s="41"/>
      <c r="C256" s="42"/>
      <c r="D256" s="43"/>
      <c r="E256" s="44"/>
      <c r="F256" s="50"/>
      <c r="G256" s="17"/>
      <c r="H256" s="18"/>
      <c r="I256" s="19"/>
    </row>
    <row r="257" spans="1:9" ht="15.75">
      <c r="A257" s="14">
        <v>254</v>
      </c>
      <c r="B257" s="41"/>
      <c r="C257" s="42"/>
      <c r="D257" s="43"/>
      <c r="E257" s="44"/>
      <c r="F257" s="50"/>
      <c r="G257" s="17"/>
      <c r="H257" s="18"/>
      <c r="I257" s="19"/>
    </row>
    <row r="258" spans="1:9" ht="15.75">
      <c r="A258" s="14">
        <v>255</v>
      </c>
      <c r="B258" s="41"/>
      <c r="C258" s="42"/>
      <c r="D258" s="43"/>
      <c r="E258" s="44"/>
      <c r="F258" s="50"/>
      <c r="G258" s="17"/>
      <c r="H258" s="18"/>
      <c r="I258" s="19"/>
    </row>
    <row r="259" spans="1:9" ht="15.75">
      <c r="A259" s="14">
        <v>256</v>
      </c>
      <c r="B259" s="41"/>
      <c r="C259" s="42"/>
      <c r="D259" s="43"/>
      <c r="E259" s="44"/>
      <c r="F259" s="50"/>
      <c r="G259" s="17"/>
      <c r="H259" s="18"/>
      <c r="I259" s="19"/>
    </row>
    <row r="260" spans="1:9" ht="15.75">
      <c r="A260" s="14">
        <v>257</v>
      </c>
      <c r="B260" s="41"/>
      <c r="C260" s="42"/>
      <c r="D260" s="43"/>
      <c r="E260" s="44"/>
      <c r="F260" s="50"/>
      <c r="G260" s="17"/>
      <c r="H260" s="18"/>
      <c r="I260" s="19"/>
    </row>
    <row r="261" spans="1:9" ht="15.75">
      <c r="A261" s="14">
        <v>258</v>
      </c>
      <c r="B261" s="41"/>
      <c r="C261" s="42"/>
      <c r="D261" s="43"/>
      <c r="E261" s="44"/>
      <c r="F261" s="50"/>
      <c r="G261" s="17"/>
      <c r="H261" s="18"/>
      <c r="I261" s="19"/>
    </row>
    <row r="262" spans="1:9" ht="15.75">
      <c r="A262" s="14">
        <v>259</v>
      </c>
      <c r="B262" s="41"/>
      <c r="C262" s="42"/>
      <c r="D262" s="43"/>
      <c r="E262" s="44"/>
      <c r="F262" s="50"/>
      <c r="G262" s="17"/>
      <c r="H262" s="18"/>
      <c r="I262" s="19"/>
    </row>
    <row r="263" spans="1:9" ht="15.75">
      <c r="A263" s="14">
        <v>260</v>
      </c>
      <c r="B263" s="41"/>
      <c r="C263" s="42"/>
      <c r="D263" s="43"/>
      <c r="E263" s="44"/>
      <c r="F263" s="50"/>
      <c r="G263" s="17"/>
      <c r="H263" s="18"/>
      <c r="I263" s="19"/>
    </row>
    <row r="264" spans="1:9" ht="15.75">
      <c r="A264" s="14">
        <v>261</v>
      </c>
      <c r="B264" s="41"/>
      <c r="C264" s="42"/>
      <c r="D264" s="43"/>
      <c r="E264" s="44"/>
      <c r="F264" s="50"/>
      <c r="G264" s="17"/>
      <c r="H264" s="18"/>
      <c r="I264" s="19"/>
    </row>
    <row r="265" spans="1:9" ht="15.75">
      <c r="A265" s="14">
        <v>262</v>
      </c>
      <c r="B265" s="41"/>
      <c r="C265" s="42"/>
      <c r="D265" s="43"/>
      <c r="E265" s="44"/>
      <c r="F265" s="50"/>
      <c r="G265" s="17"/>
      <c r="H265" s="18"/>
      <c r="I265" s="19"/>
    </row>
    <row r="266" spans="1:9" ht="15.75">
      <c r="A266" s="14">
        <v>263</v>
      </c>
      <c r="B266" s="41"/>
      <c r="C266" s="42"/>
      <c r="D266" s="43"/>
      <c r="E266" s="44"/>
      <c r="F266" s="50"/>
      <c r="G266" s="17"/>
      <c r="H266" s="18"/>
      <c r="I266" s="19"/>
    </row>
    <row r="267" spans="1:9" ht="15.75">
      <c r="A267" s="14">
        <v>264</v>
      </c>
      <c r="B267" s="41"/>
      <c r="C267" s="42"/>
      <c r="D267" s="43"/>
      <c r="E267" s="44"/>
      <c r="F267" s="50"/>
      <c r="G267" s="17"/>
      <c r="H267" s="18"/>
      <c r="I267" s="19"/>
    </row>
    <row r="268" spans="1:9" ht="15.75">
      <c r="A268" s="14">
        <v>265</v>
      </c>
      <c r="B268" s="41"/>
      <c r="C268" s="42"/>
      <c r="D268" s="43"/>
      <c r="E268" s="44"/>
      <c r="F268" s="50"/>
      <c r="G268" s="17"/>
      <c r="H268" s="18"/>
      <c r="I268" s="19"/>
    </row>
    <row r="269" spans="1:9" ht="15.75">
      <c r="A269" s="14">
        <v>266</v>
      </c>
      <c r="B269" s="41"/>
      <c r="C269" s="42"/>
      <c r="D269" s="43"/>
      <c r="E269" s="44"/>
      <c r="F269" s="50"/>
      <c r="G269" s="17"/>
      <c r="H269" s="18"/>
      <c r="I269" s="19"/>
    </row>
    <row r="270" spans="1:9" ht="15.75">
      <c r="A270" s="14">
        <v>267</v>
      </c>
      <c r="B270" s="41"/>
      <c r="C270" s="42"/>
      <c r="D270" s="43"/>
      <c r="E270" s="44"/>
      <c r="F270" s="50"/>
      <c r="G270" s="17"/>
      <c r="H270" s="18"/>
      <c r="I270" s="19"/>
    </row>
    <row r="271" spans="1:9" ht="15.75">
      <c r="A271" s="14">
        <v>268</v>
      </c>
      <c r="B271" s="41"/>
      <c r="C271" s="42"/>
      <c r="D271" s="43"/>
      <c r="E271" s="44"/>
      <c r="F271" s="50"/>
      <c r="G271" s="17"/>
      <c r="H271" s="18"/>
      <c r="I271" s="19"/>
    </row>
    <row r="272" spans="1:9" ht="15.75">
      <c r="A272" s="14">
        <v>269</v>
      </c>
      <c r="B272" s="41"/>
      <c r="C272" s="42"/>
      <c r="D272" s="43"/>
      <c r="E272" s="44"/>
      <c r="F272" s="50"/>
      <c r="G272" s="17"/>
      <c r="H272" s="18"/>
      <c r="I272" s="19"/>
    </row>
    <row r="273" spans="1:9" ht="15.75">
      <c r="A273" s="14">
        <v>270</v>
      </c>
      <c r="B273" s="41"/>
      <c r="C273" s="42"/>
      <c r="D273" s="43"/>
      <c r="E273" s="44"/>
      <c r="F273" s="50"/>
      <c r="G273" s="17"/>
      <c r="H273" s="18"/>
      <c r="I273" s="19"/>
    </row>
    <row r="274" spans="1:9" ht="15.75">
      <c r="A274" s="14">
        <v>271</v>
      </c>
      <c r="B274" s="41"/>
      <c r="C274" s="42"/>
      <c r="D274" s="43"/>
      <c r="E274" s="44"/>
      <c r="F274" s="50"/>
      <c r="G274" s="17"/>
      <c r="H274" s="18"/>
      <c r="I274" s="19"/>
    </row>
    <row r="275" spans="1:9" ht="15.75">
      <c r="A275" s="14">
        <v>272</v>
      </c>
      <c r="B275" s="41"/>
      <c r="C275" s="42"/>
      <c r="D275" s="43"/>
      <c r="E275" s="44"/>
      <c r="F275" s="50"/>
      <c r="G275" s="17"/>
      <c r="H275" s="18"/>
      <c r="I275" s="19"/>
    </row>
    <row r="276" spans="1:9" ht="15.75">
      <c r="A276" s="14">
        <v>273</v>
      </c>
      <c r="B276" s="41"/>
      <c r="C276" s="42"/>
      <c r="D276" s="43"/>
      <c r="E276" s="44"/>
      <c r="F276" s="50"/>
      <c r="G276" s="17"/>
      <c r="H276" s="18"/>
      <c r="I276" s="19"/>
    </row>
    <row r="277" spans="1:9" ht="15.75">
      <c r="A277" s="14">
        <v>274</v>
      </c>
      <c r="B277" s="41"/>
      <c r="C277" s="42"/>
      <c r="D277" s="43"/>
      <c r="E277" s="44"/>
      <c r="F277" s="50">
        <f aca="true" t="shared" si="0" ref="F277:F290">TIME(C277,D277,E277)</f>
        <v>0</v>
      </c>
      <c r="G277" s="17"/>
      <c r="H277" s="18"/>
      <c r="I277" s="19"/>
    </row>
    <row r="278" spans="1:9" ht="15.75">
      <c r="A278" s="14">
        <v>275</v>
      </c>
      <c r="B278" s="41"/>
      <c r="C278" s="42"/>
      <c r="D278" s="43"/>
      <c r="E278" s="44"/>
      <c r="F278" s="50">
        <f t="shared" si="0"/>
        <v>0</v>
      </c>
      <c r="G278" s="17"/>
      <c r="H278" s="18"/>
      <c r="I278" s="19"/>
    </row>
    <row r="279" spans="1:9" ht="15.75">
      <c r="A279" s="14">
        <v>276</v>
      </c>
      <c r="B279" s="41"/>
      <c r="C279" s="42"/>
      <c r="D279" s="43"/>
      <c r="E279" s="44"/>
      <c r="F279" s="50">
        <f t="shared" si="0"/>
        <v>0</v>
      </c>
      <c r="G279" s="17"/>
      <c r="H279" s="18"/>
      <c r="I279" s="19"/>
    </row>
    <row r="280" spans="1:9" ht="15.75">
      <c r="A280" s="14">
        <v>277</v>
      </c>
      <c r="B280" s="41"/>
      <c r="C280" s="42"/>
      <c r="D280" s="43"/>
      <c r="E280" s="44"/>
      <c r="F280" s="50">
        <f t="shared" si="0"/>
        <v>0</v>
      </c>
      <c r="G280" s="17"/>
      <c r="H280" s="18"/>
      <c r="I280" s="19"/>
    </row>
    <row r="281" spans="1:9" ht="15.75">
      <c r="A281" s="14">
        <v>278</v>
      </c>
      <c r="B281" s="41"/>
      <c r="C281" s="42"/>
      <c r="D281" s="43"/>
      <c r="E281" s="44"/>
      <c r="F281" s="50">
        <f t="shared" si="0"/>
        <v>0</v>
      </c>
      <c r="G281" s="17"/>
      <c r="H281" s="18"/>
      <c r="I281" s="19"/>
    </row>
    <row r="282" spans="1:9" ht="15.75">
      <c r="A282" s="14">
        <v>279</v>
      </c>
      <c r="B282" s="41"/>
      <c r="C282" s="42"/>
      <c r="D282" s="43"/>
      <c r="E282" s="44"/>
      <c r="F282" s="50">
        <f t="shared" si="0"/>
        <v>0</v>
      </c>
      <c r="G282" s="17"/>
      <c r="H282" s="18"/>
      <c r="I282" s="19"/>
    </row>
    <row r="283" spans="1:9" ht="15.75">
      <c r="A283" s="14">
        <v>280</v>
      </c>
      <c r="B283" s="41"/>
      <c r="C283" s="42"/>
      <c r="D283" s="43"/>
      <c r="E283" s="44"/>
      <c r="F283" s="50">
        <f t="shared" si="0"/>
        <v>0</v>
      </c>
      <c r="G283" s="17"/>
      <c r="H283" s="18"/>
      <c r="I283" s="19"/>
    </row>
    <row r="284" spans="1:9" ht="15.75">
      <c r="A284" s="14">
        <v>281</v>
      </c>
      <c r="B284" s="41"/>
      <c r="C284" s="42"/>
      <c r="D284" s="43"/>
      <c r="E284" s="44"/>
      <c r="F284" s="50">
        <f t="shared" si="0"/>
        <v>0</v>
      </c>
      <c r="G284" s="17"/>
      <c r="H284" s="18"/>
      <c r="I284" s="19"/>
    </row>
    <row r="285" spans="1:9" ht="15.75">
      <c r="A285" s="14">
        <v>282</v>
      </c>
      <c r="B285" s="41"/>
      <c r="C285" s="42"/>
      <c r="D285" s="43"/>
      <c r="E285" s="44"/>
      <c r="F285" s="50">
        <f t="shared" si="0"/>
        <v>0</v>
      </c>
      <c r="G285" s="17"/>
      <c r="H285" s="18"/>
      <c r="I285" s="19"/>
    </row>
    <row r="286" spans="1:9" ht="15.75">
      <c r="A286" s="14">
        <v>283</v>
      </c>
      <c r="B286" s="41"/>
      <c r="C286" s="42"/>
      <c r="D286" s="43"/>
      <c r="E286" s="44"/>
      <c r="F286" s="50">
        <f t="shared" si="0"/>
        <v>0</v>
      </c>
      <c r="G286" s="17"/>
      <c r="H286" s="18"/>
      <c r="I286" s="19"/>
    </row>
    <row r="287" spans="1:9" ht="15.75">
      <c r="A287" s="14">
        <v>284</v>
      </c>
      <c r="B287" s="41"/>
      <c r="C287" s="42"/>
      <c r="D287" s="43"/>
      <c r="E287" s="44"/>
      <c r="F287" s="50">
        <f t="shared" si="0"/>
        <v>0</v>
      </c>
      <c r="G287" s="17"/>
      <c r="H287" s="18"/>
      <c r="I287" s="19"/>
    </row>
    <row r="288" spans="1:9" ht="15.75">
      <c r="A288" s="14">
        <v>285</v>
      </c>
      <c r="B288" s="41"/>
      <c r="C288" s="42"/>
      <c r="D288" s="43"/>
      <c r="E288" s="44"/>
      <c r="F288" s="50">
        <f t="shared" si="0"/>
        <v>0</v>
      </c>
      <c r="G288" s="17"/>
      <c r="H288" s="18"/>
      <c r="I288" s="19"/>
    </row>
    <row r="289" spans="1:9" ht="15.75">
      <c r="A289" s="14">
        <v>286</v>
      </c>
      <c r="B289" s="41"/>
      <c r="C289" s="42"/>
      <c r="D289" s="43"/>
      <c r="E289" s="44"/>
      <c r="F289" s="50">
        <f t="shared" si="0"/>
        <v>0</v>
      </c>
      <c r="G289" s="17"/>
      <c r="H289" s="18"/>
      <c r="I289" s="19"/>
    </row>
    <row r="290" spans="1:9" ht="15.75">
      <c r="A290" s="14">
        <v>287</v>
      </c>
      <c r="B290" s="41"/>
      <c r="C290" s="42"/>
      <c r="D290" s="43"/>
      <c r="E290" s="44"/>
      <c r="F290" s="50">
        <f t="shared" si="0"/>
        <v>0</v>
      </c>
      <c r="G290" s="17"/>
      <c r="H290" s="18"/>
      <c r="I290" s="19"/>
    </row>
    <row r="291" spans="1:9" ht="15.75">
      <c r="A291" s="14">
        <v>288</v>
      </c>
      <c r="B291" s="41"/>
      <c r="C291" s="42"/>
      <c r="D291" s="43"/>
      <c r="E291" s="44"/>
      <c r="F291" s="50">
        <f aca="true" t="shared" si="1" ref="F291:F303">TIME(C291,D291,E291)</f>
        <v>0</v>
      </c>
      <c r="G291" s="17"/>
      <c r="H291" s="18"/>
      <c r="I291" s="19"/>
    </row>
    <row r="292" spans="1:9" ht="15.75">
      <c r="A292" s="14">
        <v>289</v>
      </c>
      <c r="B292" s="41"/>
      <c r="C292" s="42"/>
      <c r="D292" s="43"/>
      <c r="E292" s="44"/>
      <c r="F292" s="50">
        <f t="shared" si="1"/>
        <v>0</v>
      </c>
      <c r="G292" s="17"/>
      <c r="H292" s="18"/>
      <c r="I292" s="19"/>
    </row>
    <row r="293" spans="1:9" ht="15.75">
      <c r="A293" s="14">
        <v>290</v>
      </c>
      <c r="B293" s="41"/>
      <c r="C293" s="42"/>
      <c r="D293" s="43"/>
      <c r="E293" s="44"/>
      <c r="F293" s="50">
        <f t="shared" si="1"/>
        <v>0</v>
      </c>
      <c r="G293" s="17"/>
      <c r="H293" s="18"/>
      <c r="I293" s="19"/>
    </row>
    <row r="294" spans="1:9" ht="15.75">
      <c r="A294" s="14">
        <v>291</v>
      </c>
      <c r="B294" s="41"/>
      <c r="C294" s="42"/>
      <c r="D294" s="43"/>
      <c r="E294" s="44"/>
      <c r="F294" s="50">
        <f t="shared" si="1"/>
        <v>0</v>
      </c>
      <c r="G294" s="17"/>
      <c r="H294" s="18"/>
      <c r="I294" s="19"/>
    </row>
    <row r="295" spans="1:9" ht="15.75">
      <c r="A295" s="14">
        <v>292</v>
      </c>
      <c r="B295" s="41"/>
      <c r="C295" s="42"/>
      <c r="D295" s="43"/>
      <c r="E295" s="44"/>
      <c r="F295" s="50">
        <f t="shared" si="1"/>
        <v>0</v>
      </c>
      <c r="G295" s="17"/>
      <c r="H295" s="18"/>
      <c r="I295" s="19"/>
    </row>
    <row r="296" spans="1:9" ht="15.75">
      <c r="A296" s="14">
        <v>293</v>
      </c>
      <c r="B296" s="41"/>
      <c r="C296" s="42"/>
      <c r="D296" s="43"/>
      <c r="E296" s="44"/>
      <c r="F296" s="50">
        <f t="shared" si="1"/>
        <v>0</v>
      </c>
      <c r="G296" s="17"/>
      <c r="H296" s="18"/>
      <c r="I296" s="19"/>
    </row>
    <row r="297" spans="1:9" ht="15.75">
      <c r="A297" s="14">
        <v>294</v>
      </c>
      <c r="B297" s="41"/>
      <c r="C297" s="42"/>
      <c r="D297" s="43"/>
      <c r="E297" s="44"/>
      <c r="F297" s="50">
        <f t="shared" si="1"/>
        <v>0</v>
      </c>
      <c r="G297" s="17"/>
      <c r="H297" s="18"/>
      <c r="I297" s="19"/>
    </row>
    <row r="298" spans="1:9" ht="15.75">
      <c r="A298" s="14">
        <v>295</v>
      </c>
      <c r="B298" s="41"/>
      <c r="C298" s="42"/>
      <c r="D298" s="43"/>
      <c r="E298" s="44"/>
      <c r="F298" s="50">
        <f t="shared" si="1"/>
        <v>0</v>
      </c>
      <c r="G298" s="17"/>
      <c r="H298" s="18"/>
      <c r="I298" s="19"/>
    </row>
    <row r="299" spans="1:9" ht="15.75">
      <c r="A299" s="14">
        <v>296</v>
      </c>
      <c r="B299" s="41"/>
      <c r="C299" s="42"/>
      <c r="D299" s="43"/>
      <c r="E299" s="44"/>
      <c r="F299" s="50">
        <f t="shared" si="1"/>
        <v>0</v>
      </c>
      <c r="G299" s="17"/>
      <c r="H299" s="18"/>
      <c r="I299" s="19"/>
    </row>
    <row r="300" spans="1:9" ht="15.75">
      <c r="A300" s="14">
        <v>297</v>
      </c>
      <c r="B300" s="41"/>
      <c r="C300" s="42"/>
      <c r="D300" s="43"/>
      <c r="E300" s="44"/>
      <c r="F300" s="50">
        <f t="shared" si="1"/>
        <v>0</v>
      </c>
      <c r="G300" s="17"/>
      <c r="H300" s="18"/>
      <c r="I300" s="19"/>
    </row>
    <row r="301" spans="1:9" ht="15.75">
      <c r="A301" s="14">
        <v>298</v>
      </c>
      <c r="B301" s="41"/>
      <c r="C301" s="42"/>
      <c r="D301" s="43"/>
      <c r="E301" s="44"/>
      <c r="F301" s="50">
        <f t="shared" si="1"/>
        <v>0</v>
      </c>
      <c r="G301" s="17"/>
      <c r="H301" s="18"/>
      <c r="I301" s="19"/>
    </row>
    <row r="302" spans="1:9" ht="15.75">
      <c r="A302" s="14">
        <v>299</v>
      </c>
      <c r="B302" s="41"/>
      <c r="C302" s="42"/>
      <c r="D302" s="43"/>
      <c r="E302" s="44"/>
      <c r="F302" s="50">
        <f t="shared" si="1"/>
        <v>0</v>
      </c>
      <c r="G302" s="17"/>
      <c r="H302" s="18"/>
      <c r="I302" s="19"/>
    </row>
    <row r="303" spans="1:9" ht="16.5" thickBot="1">
      <c r="A303" s="24">
        <v>300</v>
      </c>
      <c r="B303" s="46"/>
      <c r="C303" s="47"/>
      <c r="D303" s="48"/>
      <c r="E303" s="49"/>
      <c r="F303" s="51">
        <f t="shared" si="1"/>
        <v>0</v>
      </c>
      <c r="G303" s="20"/>
      <c r="H303" s="21"/>
      <c r="I303" s="22"/>
    </row>
    <row r="304" ht="13.5" thickTop="1"/>
  </sheetData>
  <sheetProtection sheet="1" objects="1" scenarios="1"/>
  <mergeCells count="3">
    <mergeCell ref="C2:F2"/>
    <mergeCell ref="G2:I2"/>
    <mergeCell ref="C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I303"/>
  <sheetViews>
    <sheetView showGridLines="0" zoomScalePageLayoutView="0" workbookViewId="0" topLeftCell="A1">
      <pane xSplit="2" ySplit="3" topLeftCell="C4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F4" sqref="F4:F48"/>
    </sheetView>
  </sheetViews>
  <sheetFormatPr defaultColWidth="11.421875" defaultRowHeight="12.75"/>
  <cols>
    <col min="1" max="1" width="6.28125" style="0" bestFit="1" customWidth="1"/>
    <col min="2" max="2" width="8.140625" style="0" bestFit="1" customWidth="1"/>
    <col min="3" max="5" width="4.7109375" style="0" customWidth="1"/>
    <col min="6" max="6" width="10.7109375" style="0" customWidth="1"/>
    <col min="7" max="7" width="35.7109375" style="0" customWidth="1"/>
    <col min="8" max="8" width="4.7109375" style="0" customWidth="1"/>
    <col min="9" max="9" width="35.8515625" style="0" customWidth="1"/>
  </cols>
  <sheetData>
    <row r="1" spans="2:7" s="1" customFormat="1" ht="19.5" customHeight="1" thickBot="1">
      <c r="B1" s="23"/>
      <c r="C1" s="140" t="s">
        <v>20</v>
      </c>
      <c r="D1" s="140"/>
      <c r="E1" s="140"/>
      <c r="F1" s="140"/>
      <c r="G1" s="45">
        <v>14.2</v>
      </c>
    </row>
    <row r="2" spans="1:9" ht="17.25" thickBot="1" thickTop="1">
      <c r="A2" s="3"/>
      <c r="B2" s="4" t="s">
        <v>9</v>
      </c>
      <c r="C2" s="138" t="s">
        <v>11</v>
      </c>
      <c r="D2" s="138"/>
      <c r="E2" s="138"/>
      <c r="F2" s="138"/>
      <c r="G2" s="138" t="s">
        <v>19</v>
      </c>
      <c r="H2" s="138"/>
      <c r="I2" s="139"/>
    </row>
    <row r="3" spans="1:9" ht="16.5" thickBot="1">
      <c r="A3" s="5" t="s">
        <v>8</v>
      </c>
      <c r="B3" s="6" t="s">
        <v>10</v>
      </c>
      <c r="C3" s="7" t="s">
        <v>12</v>
      </c>
      <c r="D3" s="8" t="s">
        <v>13</v>
      </c>
      <c r="E3" s="9" t="s">
        <v>14</v>
      </c>
      <c r="F3" s="10" t="s">
        <v>18</v>
      </c>
      <c r="G3" s="11" t="s">
        <v>15</v>
      </c>
      <c r="H3" s="10" t="s">
        <v>16</v>
      </c>
      <c r="I3" s="12" t="s">
        <v>17</v>
      </c>
    </row>
    <row r="4" spans="1:9" ht="14.25" thickTop="1">
      <c r="A4" s="13">
        <v>1</v>
      </c>
      <c r="B4" s="54">
        <v>484</v>
      </c>
      <c r="C4" s="42"/>
      <c r="D4" s="43"/>
      <c r="E4" s="44"/>
      <c r="F4" s="137">
        <v>0.15687500000000001</v>
      </c>
      <c r="G4" s="36" t="s">
        <v>196</v>
      </c>
      <c r="H4" s="16" t="s">
        <v>43</v>
      </c>
      <c r="I4" s="52" t="s">
        <v>194</v>
      </c>
    </row>
    <row r="5" spans="1:9" ht="13.5">
      <c r="A5" s="14">
        <v>2</v>
      </c>
      <c r="B5" s="54">
        <v>448</v>
      </c>
      <c r="C5" s="42"/>
      <c r="D5" s="43"/>
      <c r="E5" s="44"/>
      <c r="F5" s="137">
        <v>0.16072916666666667</v>
      </c>
      <c r="G5" s="37" t="s">
        <v>61</v>
      </c>
      <c r="H5" s="18" t="s">
        <v>43</v>
      </c>
      <c r="I5" s="53" t="s">
        <v>59</v>
      </c>
    </row>
    <row r="6" spans="1:9" ht="13.5">
      <c r="A6" s="14">
        <v>3</v>
      </c>
      <c r="B6" s="54">
        <v>485</v>
      </c>
      <c r="C6" s="42"/>
      <c r="D6" s="43"/>
      <c r="E6" s="44"/>
      <c r="F6" s="137">
        <v>0.16614583333333333</v>
      </c>
      <c r="G6" s="37" t="s">
        <v>207</v>
      </c>
      <c r="H6" s="18" t="s">
        <v>43</v>
      </c>
      <c r="I6" s="53" t="s">
        <v>198</v>
      </c>
    </row>
    <row r="7" spans="1:9" ht="13.5">
      <c r="A7" s="14">
        <v>4</v>
      </c>
      <c r="B7" s="54">
        <v>481</v>
      </c>
      <c r="C7" s="42"/>
      <c r="D7" s="43"/>
      <c r="E7" s="44"/>
      <c r="F7" s="137">
        <v>0.1678009259259259</v>
      </c>
      <c r="G7" s="37" t="s">
        <v>184</v>
      </c>
      <c r="H7" s="18" t="s">
        <v>43</v>
      </c>
      <c r="I7" s="53" t="s">
        <v>182</v>
      </c>
    </row>
    <row r="8" spans="1:9" ht="13.5">
      <c r="A8" s="14">
        <v>5</v>
      </c>
      <c r="B8" s="54">
        <v>476</v>
      </c>
      <c r="C8" s="42"/>
      <c r="D8" s="43"/>
      <c r="E8" s="44"/>
      <c r="F8" s="137">
        <v>0.17223379629629632</v>
      </c>
      <c r="G8" s="37" t="s">
        <v>166</v>
      </c>
      <c r="H8" s="18" t="s">
        <v>43</v>
      </c>
      <c r="I8" s="53" t="s">
        <v>164</v>
      </c>
    </row>
    <row r="9" spans="1:9" ht="13.5">
      <c r="A9" s="14">
        <v>6</v>
      </c>
      <c r="B9" s="54">
        <v>475</v>
      </c>
      <c r="C9" s="42"/>
      <c r="D9" s="43"/>
      <c r="E9" s="44"/>
      <c r="F9" s="137">
        <v>0.17746527777777776</v>
      </c>
      <c r="G9" s="37" t="s">
        <v>162</v>
      </c>
      <c r="H9" s="18" t="s">
        <v>43</v>
      </c>
      <c r="I9" s="53" t="s">
        <v>160</v>
      </c>
    </row>
    <row r="10" spans="1:9" ht="13.5">
      <c r="A10" s="14">
        <v>7</v>
      </c>
      <c r="B10" s="54">
        <v>460</v>
      </c>
      <c r="C10" s="42"/>
      <c r="D10" s="43"/>
      <c r="E10" s="44"/>
      <c r="F10" s="137">
        <v>0.1894675925925926</v>
      </c>
      <c r="G10" s="37" t="s">
        <v>103</v>
      </c>
      <c r="H10" s="18" t="s">
        <v>43</v>
      </c>
      <c r="I10" s="53" t="s">
        <v>101</v>
      </c>
    </row>
    <row r="11" spans="1:9" ht="13.5">
      <c r="A11" s="14">
        <v>8</v>
      </c>
      <c r="B11" s="54">
        <v>453</v>
      </c>
      <c r="C11" s="42"/>
      <c r="D11" s="43"/>
      <c r="E11" s="44"/>
      <c r="F11" s="137">
        <v>0.19886574074074073</v>
      </c>
      <c r="G11" s="37" t="s">
        <v>80</v>
      </c>
      <c r="H11" s="18" t="s">
        <v>43</v>
      </c>
      <c r="I11" s="53" t="s">
        <v>78</v>
      </c>
    </row>
    <row r="12" spans="1:9" ht="13.5">
      <c r="A12" s="14">
        <v>9</v>
      </c>
      <c r="B12" s="54">
        <v>463</v>
      </c>
      <c r="C12" s="42"/>
      <c r="D12" s="43"/>
      <c r="E12" s="44"/>
      <c r="F12" s="137">
        <v>0.1989814814814815</v>
      </c>
      <c r="G12" s="37" t="s">
        <v>116</v>
      </c>
      <c r="H12" s="18" t="s">
        <v>30</v>
      </c>
      <c r="I12" s="53" t="s">
        <v>114</v>
      </c>
    </row>
    <row r="13" spans="1:9" ht="13.5">
      <c r="A13" s="14">
        <v>10</v>
      </c>
      <c r="B13" s="54">
        <v>446</v>
      </c>
      <c r="C13" s="42"/>
      <c r="D13" s="43"/>
      <c r="E13" s="44"/>
      <c r="F13" s="137">
        <v>0.19961805555555556</v>
      </c>
      <c r="G13" s="37" t="s">
        <v>53</v>
      </c>
      <c r="H13" s="18" t="s">
        <v>43</v>
      </c>
      <c r="I13" s="53" t="s">
        <v>51</v>
      </c>
    </row>
    <row r="14" spans="1:9" ht="13.5">
      <c r="A14" s="14">
        <v>11</v>
      </c>
      <c r="B14" s="54">
        <v>451</v>
      </c>
      <c r="C14" s="42"/>
      <c r="D14" s="43"/>
      <c r="E14" s="44"/>
      <c r="F14" s="137">
        <v>0.1998148148148148</v>
      </c>
      <c r="G14" s="37" t="s">
        <v>73</v>
      </c>
      <c r="H14" s="18" t="s">
        <v>43</v>
      </c>
      <c r="I14" s="53" t="s">
        <v>71</v>
      </c>
    </row>
    <row r="15" spans="1:9" ht="13.5">
      <c r="A15" s="14">
        <v>12</v>
      </c>
      <c r="B15" s="54">
        <v>486</v>
      </c>
      <c r="C15" s="42"/>
      <c r="D15" s="43"/>
      <c r="E15" s="44"/>
      <c r="F15" s="137">
        <v>0.2014351851851852</v>
      </c>
      <c r="G15" s="37" t="s">
        <v>203</v>
      </c>
      <c r="H15" s="18" t="s">
        <v>43</v>
      </c>
      <c r="I15" s="53" t="s">
        <v>201</v>
      </c>
    </row>
    <row r="16" spans="1:9" ht="13.5">
      <c r="A16" s="14">
        <v>13</v>
      </c>
      <c r="B16" s="54">
        <v>482</v>
      </c>
      <c r="C16" s="42"/>
      <c r="D16" s="43"/>
      <c r="E16" s="44"/>
      <c r="F16" s="137">
        <v>0.2058796296296296</v>
      </c>
      <c r="G16" s="37" t="s">
        <v>188</v>
      </c>
      <c r="H16" s="18" t="s">
        <v>43</v>
      </c>
      <c r="I16" s="53" t="s">
        <v>186</v>
      </c>
    </row>
    <row r="17" spans="1:9" ht="13.5">
      <c r="A17" s="14">
        <v>14</v>
      </c>
      <c r="B17" s="54">
        <v>461</v>
      </c>
      <c r="C17" s="42"/>
      <c r="D17" s="43"/>
      <c r="E17" s="44"/>
      <c r="F17" s="137">
        <v>0.20592592592592593</v>
      </c>
      <c r="G17" s="37" t="s">
        <v>107</v>
      </c>
      <c r="H17" s="18" t="s">
        <v>43</v>
      </c>
      <c r="I17" s="53" t="s">
        <v>105</v>
      </c>
    </row>
    <row r="18" spans="1:9" ht="13.5">
      <c r="A18" s="14">
        <v>15</v>
      </c>
      <c r="B18" s="54">
        <v>445</v>
      </c>
      <c r="C18" s="42"/>
      <c r="D18" s="43"/>
      <c r="E18" s="44"/>
      <c r="F18" s="137">
        <v>0.20633101851851854</v>
      </c>
      <c r="G18" s="37" t="s">
        <v>49</v>
      </c>
      <c r="H18" s="18" t="s">
        <v>30</v>
      </c>
      <c r="I18" s="53" t="s">
        <v>47</v>
      </c>
    </row>
    <row r="19" spans="1:9" ht="13.5">
      <c r="A19" s="14">
        <v>16</v>
      </c>
      <c r="B19" s="54">
        <v>473</v>
      </c>
      <c r="C19" s="42"/>
      <c r="D19" s="43"/>
      <c r="E19" s="44"/>
      <c r="F19" s="137">
        <v>0.20656249999999998</v>
      </c>
      <c r="G19" s="37" t="s">
        <v>154</v>
      </c>
      <c r="H19" s="18" t="s">
        <v>30</v>
      </c>
      <c r="I19" s="53" t="s">
        <v>152</v>
      </c>
    </row>
    <row r="20" spans="1:9" ht="13.5">
      <c r="A20" s="14">
        <v>17</v>
      </c>
      <c r="B20" s="54">
        <v>477</v>
      </c>
      <c r="C20" s="42"/>
      <c r="D20" s="43"/>
      <c r="E20" s="44"/>
      <c r="F20" s="137">
        <v>0.2070833333333333</v>
      </c>
      <c r="G20" s="37" t="s">
        <v>170</v>
      </c>
      <c r="H20" s="18" t="s">
        <v>43</v>
      </c>
      <c r="I20" s="53" t="s">
        <v>168</v>
      </c>
    </row>
    <row r="21" spans="1:9" ht="13.5">
      <c r="A21" s="14">
        <v>18</v>
      </c>
      <c r="B21" s="54">
        <v>469</v>
      </c>
      <c r="C21" s="42"/>
      <c r="D21" s="43"/>
      <c r="E21" s="44"/>
      <c r="F21" s="137">
        <v>0.20813657407407407</v>
      </c>
      <c r="G21" s="37" t="s">
        <v>138</v>
      </c>
      <c r="H21" s="18" t="s">
        <v>43</v>
      </c>
      <c r="I21" s="53" t="s">
        <v>137</v>
      </c>
    </row>
    <row r="22" spans="1:9" ht="13.5">
      <c r="A22" s="14">
        <v>19</v>
      </c>
      <c r="B22" s="54">
        <v>449</v>
      </c>
      <c r="C22" s="42"/>
      <c r="D22" s="43"/>
      <c r="E22" s="44"/>
      <c r="F22" s="137">
        <v>0.2134027777777778</v>
      </c>
      <c r="G22" s="37" t="s">
        <v>65</v>
      </c>
      <c r="H22" s="18" t="s">
        <v>30</v>
      </c>
      <c r="I22" s="53" t="s">
        <v>63</v>
      </c>
    </row>
    <row r="23" spans="1:9" ht="13.5">
      <c r="A23" s="14">
        <v>20</v>
      </c>
      <c r="B23" s="54">
        <v>454</v>
      </c>
      <c r="C23" s="42"/>
      <c r="D23" s="43"/>
      <c r="E23" s="44"/>
      <c r="F23" s="137">
        <v>0.21609953703703702</v>
      </c>
      <c r="G23" s="37" t="s">
        <v>84</v>
      </c>
      <c r="H23" s="18" t="s">
        <v>43</v>
      </c>
      <c r="I23" s="53" t="s">
        <v>82</v>
      </c>
    </row>
    <row r="24" spans="1:9" ht="13.5">
      <c r="A24" s="14">
        <v>21</v>
      </c>
      <c r="B24" s="54">
        <v>468</v>
      </c>
      <c r="C24" s="42"/>
      <c r="D24" s="43"/>
      <c r="E24" s="44"/>
      <c r="F24" s="137">
        <v>0.22310185185185186</v>
      </c>
      <c r="G24" s="37" t="s">
        <v>206</v>
      </c>
      <c r="H24" s="18" t="s">
        <v>43</v>
      </c>
      <c r="I24" s="53" t="s">
        <v>134</v>
      </c>
    </row>
    <row r="25" spans="1:9" ht="13.5">
      <c r="A25" s="14">
        <v>22</v>
      </c>
      <c r="B25" s="54">
        <v>480</v>
      </c>
      <c r="C25" s="42"/>
      <c r="D25" s="43"/>
      <c r="E25" s="44"/>
      <c r="F25" s="137">
        <v>0.2234837962962963</v>
      </c>
      <c r="G25" s="17" t="s">
        <v>181</v>
      </c>
      <c r="H25" s="18" t="s">
        <v>43</v>
      </c>
      <c r="I25" s="53" t="s">
        <v>179</v>
      </c>
    </row>
    <row r="26" spans="1:9" ht="13.5">
      <c r="A26" s="14">
        <v>23</v>
      </c>
      <c r="B26" s="54">
        <v>447</v>
      </c>
      <c r="C26" s="42"/>
      <c r="D26" s="43"/>
      <c r="E26" s="44"/>
      <c r="F26" s="137">
        <v>0.2253587962962963</v>
      </c>
      <c r="G26" s="17" t="s">
        <v>57</v>
      </c>
      <c r="H26" s="18" t="s">
        <v>43</v>
      </c>
      <c r="I26" s="53" t="s">
        <v>55</v>
      </c>
    </row>
    <row r="27" spans="1:9" ht="13.5">
      <c r="A27" s="14">
        <v>24</v>
      </c>
      <c r="B27" s="54">
        <v>443</v>
      </c>
      <c r="C27" s="42"/>
      <c r="D27" s="43"/>
      <c r="E27" s="44"/>
      <c r="F27" s="137">
        <v>0.22556712962962963</v>
      </c>
      <c r="G27" s="17" t="s">
        <v>40</v>
      </c>
      <c r="H27" s="18" t="s">
        <v>30</v>
      </c>
      <c r="I27" s="53" t="s">
        <v>38</v>
      </c>
    </row>
    <row r="28" spans="1:9" ht="13.5">
      <c r="A28" s="14">
        <v>25</v>
      </c>
      <c r="B28" s="54">
        <v>450</v>
      </c>
      <c r="C28" s="42"/>
      <c r="D28" s="43"/>
      <c r="E28" s="44"/>
      <c r="F28" s="137">
        <v>0.2265625</v>
      </c>
      <c r="G28" s="17" t="s">
        <v>70</v>
      </c>
      <c r="H28" s="18" t="s">
        <v>43</v>
      </c>
      <c r="I28" s="53" t="s">
        <v>67</v>
      </c>
    </row>
    <row r="29" spans="1:9" ht="13.5">
      <c r="A29" s="14">
        <v>26</v>
      </c>
      <c r="B29" s="54">
        <v>465</v>
      </c>
      <c r="C29" s="42"/>
      <c r="D29" s="43"/>
      <c r="E29" s="44"/>
      <c r="F29" s="137">
        <v>0.2270601851851852</v>
      </c>
      <c r="G29" s="17" t="s">
        <v>124</v>
      </c>
      <c r="H29" s="18" t="s">
        <v>43</v>
      </c>
      <c r="I29" s="53" t="s">
        <v>122</v>
      </c>
    </row>
    <row r="30" spans="1:9" ht="13.5">
      <c r="A30" s="14">
        <v>27</v>
      </c>
      <c r="B30" s="54">
        <v>470</v>
      </c>
      <c r="C30" s="42"/>
      <c r="D30" s="43"/>
      <c r="E30" s="44"/>
      <c r="F30" s="137">
        <v>0.22835648148148147</v>
      </c>
      <c r="G30" s="17" t="s">
        <v>142</v>
      </c>
      <c r="H30" s="18" t="s">
        <v>43</v>
      </c>
      <c r="I30" s="53" t="s">
        <v>140</v>
      </c>
    </row>
    <row r="31" spans="1:9" ht="13.5">
      <c r="A31" s="14">
        <v>28</v>
      </c>
      <c r="B31" s="54">
        <v>478</v>
      </c>
      <c r="C31" s="42"/>
      <c r="D31" s="43"/>
      <c r="E31" s="44"/>
      <c r="F31" s="137">
        <v>0.2295949074074074</v>
      </c>
      <c r="G31" s="17" t="s">
        <v>173</v>
      </c>
      <c r="H31" s="18" t="s">
        <v>30</v>
      </c>
      <c r="I31" s="53" t="s">
        <v>171</v>
      </c>
    </row>
    <row r="32" spans="1:9" ht="13.5">
      <c r="A32" s="14">
        <v>29</v>
      </c>
      <c r="B32" s="54">
        <v>459</v>
      </c>
      <c r="C32" s="42"/>
      <c r="D32" s="43"/>
      <c r="E32" s="44"/>
      <c r="F32" s="137">
        <v>0.22976851851851854</v>
      </c>
      <c r="G32" s="17" t="s">
        <v>100</v>
      </c>
      <c r="H32" s="18" t="s">
        <v>30</v>
      </c>
      <c r="I32" s="53" t="s">
        <v>98</v>
      </c>
    </row>
    <row r="33" spans="1:9" ht="13.5">
      <c r="A33" s="14">
        <v>30</v>
      </c>
      <c r="B33" s="54">
        <v>483</v>
      </c>
      <c r="C33" s="42"/>
      <c r="D33" s="43"/>
      <c r="E33" s="44"/>
      <c r="F33" s="137">
        <v>0.22993055555555555</v>
      </c>
      <c r="G33" s="17" t="s">
        <v>192</v>
      </c>
      <c r="H33" s="18" t="s">
        <v>30</v>
      </c>
      <c r="I33" s="53" t="s">
        <v>190</v>
      </c>
    </row>
    <row r="34" spans="1:9" ht="13.5">
      <c r="A34" s="14">
        <v>31</v>
      </c>
      <c r="B34" s="54">
        <v>479</v>
      </c>
      <c r="C34" s="42"/>
      <c r="D34" s="43"/>
      <c r="E34" s="44"/>
      <c r="F34" s="137">
        <v>0.2312847222222222</v>
      </c>
      <c r="G34" s="17" t="s">
        <v>177</v>
      </c>
      <c r="H34" s="18" t="s">
        <v>30</v>
      </c>
      <c r="I34" s="53" t="s">
        <v>175</v>
      </c>
    </row>
    <row r="35" spans="1:9" ht="13.5">
      <c r="A35" s="14">
        <v>32</v>
      </c>
      <c r="B35" s="54">
        <v>471</v>
      </c>
      <c r="C35" s="42"/>
      <c r="D35" s="43"/>
      <c r="E35" s="44"/>
      <c r="F35" s="137">
        <v>0.2331712962962963</v>
      </c>
      <c r="G35" s="17" t="s">
        <v>146</v>
      </c>
      <c r="H35" s="18" t="s">
        <v>43</v>
      </c>
      <c r="I35" s="53" t="s">
        <v>144</v>
      </c>
    </row>
    <row r="36" spans="1:9" ht="13.5">
      <c r="A36" s="14">
        <v>33</v>
      </c>
      <c r="B36" s="54">
        <v>455</v>
      </c>
      <c r="C36" s="42"/>
      <c r="D36" s="43"/>
      <c r="E36" s="44"/>
      <c r="F36" s="137">
        <v>0.2364699074074074</v>
      </c>
      <c r="G36" s="17" t="s">
        <v>88</v>
      </c>
      <c r="H36" s="18" t="s">
        <v>30</v>
      </c>
      <c r="I36" s="53" t="s">
        <v>86</v>
      </c>
    </row>
    <row r="37" spans="1:9" ht="13.5">
      <c r="A37" s="14">
        <v>34</v>
      </c>
      <c r="B37" s="54">
        <v>472</v>
      </c>
      <c r="C37" s="42"/>
      <c r="D37" s="43"/>
      <c r="E37" s="44"/>
      <c r="F37" s="137">
        <v>0.24079861111111112</v>
      </c>
      <c r="G37" s="17" t="s">
        <v>150</v>
      </c>
      <c r="H37" s="18" t="s">
        <v>30</v>
      </c>
      <c r="I37" s="53" t="s">
        <v>148</v>
      </c>
    </row>
    <row r="38" spans="1:9" ht="13.5">
      <c r="A38" s="14">
        <v>35</v>
      </c>
      <c r="B38" s="54">
        <v>466</v>
      </c>
      <c r="C38" s="42"/>
      <c r="D38" s="43"/>
      <c r="E38" s="44"/>
      <c r="F38" s="137">
        <v>0.24237268518518518</v>
      </c>
      <c r="G38" s="17" t="s">
        <v>128</v>
      </c>
      <c r="H38" s="18" t="s">
        <v>43</v>
      </c>
      <c r="I38" s="53" t="s">
        <v>126</v>
      </c>
    </row>
    <row r="39" spans="1:9" ht="13.5">
      <c r="A39" s="14">
        <v>36</v>
      </c>
      <c r="B39" s="54">
        <v>467</v>
      </c>
      <c r="C39" s="42"/>
      <c r="D39" s="43"/>
      <c r="E39" s="44"/>
      <c r="F39" s="137">
        <v>0.24300925925925929</v>
      </c>
      <c r="G39" s="17" t="s">
        <v>132</v>
      </c>
      <c r="H39" s="18" t="s">
        <v>43</v>
      </c>
      <c r="I39" s="53" t="s">
        <v>130</v>
      </c>
    </row>
    <row r="40" spans="1:9" ht="13.5">
      <c r="A40" s="14">
        <v>37</v>
      </c>
      <c r="B40" s="54">
        <v>457</v>
      </c>
      <c r="C40" s="42"/>
      <c r="D40" s="43"/>
      <c r="E40" s="44"/>
      <c r="F40" s="137">
        <v>0.2472337962962963</v>
      </c>
      <c r="G40" s="17" t="s">
        <v>96</v>
      </c>
      <c r="H40" s="18" t="s">
        <v>43</v>
      </c>
      <c r="I40" s="53" t="s">
        <v>94</v>
      </c>
    </row>
    <row r="41" spans="1:9" ht="13.5">
      <c r="A41" s="14">
        <v>38</v>
      </c>
      <c r="B41" s="54">
        <v>452</v>
      </c>
      <c r="C41" s="42"/>
      <c r="D41" s="43"/>
      <c r="E41" s="44"/>
      <c r="F41" s="137">
        <v>0.25190972222222224</v>
      </c>
      <c r="G41" s="17" t="s">
        <v>77</v>
      </c>
      <c r="H41" s="18" t="s">
        <v>30</v>
      </c>
      <c r="I41" s="53" t="s">
        <v>75</v>
      </c>
    </row>
    <row r="42" spans="1:9" ht="13.5">
      <c r="A42" s="14">
        <v>39</v>
      </c>
      <c r="B42" s="54">
        <v>444</v>
      </c>
      <c r="C42" s="42"/>
      <c r="D42" s="43"/>
      <c r="E42" s="44"/>
      <c r="F42" s="137">
        <v>0.2559606481481482</v>
      </c>
      <c r="G42" s="17" t="s">
        <v>45</v>
      </c>
      <c r="H42" s="18" t="s">
        <v>43</v>
      </c>
      <c r="I42" s="53" t="s">
        <v>42</v>
      </c>
    </row>
    <row r="43" spans="1:9" ht="13.5">
      <c r="A43" s="14">
        <v>40</v>
      </c>
      <c r="B43" s="54">
        <v>464</v>
      </c>
      <c r="C43" s="42"/>
      <c r="D43" s="43"/>
      <c r="E43" s="44"/>
      <c r="F43" s="137">
        <v>0.2569791666666667</v>
      </c>
      <c r="G43" s="17" t="s">
        <v>120</v>
      </c>
      <c r="H43" s="18" t="s">
        <v>43</v>
      </c>
      <c r="I43" s="53" t="s">
        <v>118</v>
      </c>
    </row>
    <row r="44" spans="1:9" ht="13.5">
      <c r="A44" s="14">
        <v>41</v>
      </c>
      <c r="B44" s="54">
        <v>442</v>
      </c>
      <c r="C44" s="42"/>
      <c r="D44" s="43"/>
      <c r="E44" s="44"/>
      <c r="F44" s="137">
        <v>0.2644560185185185</v>
      </c>
      <c r="G44" s="17" t="s">
        <v>36</v>
      </c>
      <c r="H44" s="18" t="s">
        <v>30</v>
      </c>
      <c r="I44" s="53" t="s">
        <v>34</v>
      </c>
    </row>
    <row r="45" spans="1:9" ht="13.5">
      <c r="A45" s="14">
        <v>42</v>
      </c>
      <c r="B45" s="54">
        <v>462</v>
      </c>
      <c r="C45" s="42"/>
      <c r="D45" s="43"/>
      <c r="E45" s="44"/>
      <c r="F45" s="137">
        <v>0.2698263888888889</v>
      </c>
      <c r="G45" s="17" t="s">
        <v>112</v>
      </c>
      <c r="H45" s="18" t="s">
        <v>110</v>
      </c>
      <c r="I45" s="53" t="s">
        <v>109</v>
      </c>
    </row>
    <row r="46" spans="1:9" ht="13.5">
      <c r="A46" s="14">
        <v>43</v>
      </c>
      <c r="B46" s="54">
        <v>474</v>
      </c>
      <c r="C46" s="42"/>
      <c r="D46" s="43"/>
      <c r="E46" s="44"/>
      <c r="F46" s="137">
        <v>0.2698726851851852</v>
      </c>
      <c r="G46" s="17" t="s">
        <v>158</v>
      </c>
      <c r="H46" s="18" t="s">
        <v>43</v>
      </c>
      <c r="I46" s="53" t="s">
        <v>156</v>
      </c>
    </row>
    <row r="47" spans="1:9" ht="13.5">
      <c r="A47" s="14">
        <v>44</v>
      </c>
      <c r="B47" s="54">
        <v>456</v>
      </c>
      <c r="C47" s="42"/>
      <c r="D47" s="43"/>
      <c r="E47" s="44"/>
      <c r="F47" s="137">
        <v>0.2746064814814815</v>
      </c>
      <c r="G47" s="17" t="s">
        <v>92</v>
      </c>
      <c r="H47" s="18" t="s">
        <v>30</v>
      </c>
      <c r="I47" s="53" t="s">
        <v>90</v>
      </c>
    </row>
    <row r="48" spans="1:9" ht="13.5">
      <c r="A48" s="14">
        <v>45</v>
      </c>
      <c r="B48" s="54">
        <v>441</v>
      </c>
      <c r="C48" s="42"/>
      <c r="D48" s="43"/>
      <c r="E48" s="44"/>
      <c r="F48" s="137">
        <v>0.2785648148148148</v>
      </c>
      <c r="G48" s="17" t="s">
        <v>32</v>
      </c>
      <c r="H48" s="18" t="s">
        <v>30</v>
      </c>
      <c r="I48" s="53" t="s">
        <v>29</v>
      </c>
    </row>
    <row r="49" spans="1:9" ht="13.5">
      <c r="A49" s="14">
        <v>46</v>
      </c>
      <c r="B49" s="81"/>
      <c r="C49" s="42"/>
      <c r="D49" s="43"/>
      <c r="E49" s="44"/>
      <c r="F49" s="118"/>
      <c r="G49" s="17"/>
      <c r="H49" s="18"/>
      <c r="I49" s="53"/>
    </row>
    <row r="50" spans="1:9" ht="13.5">
      <c r="A50" s="14">
        <v>47</v>
      </c>
      <c r="B50" s="81"/>
      <c r="C50" s="42"/>
      <c r="D50" s="43"/>
      <c r="E50" s="44"/>
      <c r="F50" s="118"/>
      <c r="G50" s="17"/>
      <c r="H50" s="18"/>
      <c r="I50" s="53"/>
    </row>
    <row r="51" spans="1:9" ht="13.5">
      <c r="A51" s="14">
        <v>48</v>
      </c>
      <c r="B51" s="81"/>
      <c r="C51" s="42"/>
      <c r="D51" s="43"/>
      <c r="E51" s="44"/>
      <c r="F51" s="118"/>
      <c r="G51" s="17"/>
      <c r="H51" s="18"/>
      <c r="I51" s="53"/>
    </row>
    <row r="52" spans="1:9" ht="13.5">
      <c r="A52" s="14">
        <v>49</v>
      </c>
      <c r="B52" s="81"/>
      <c r="C52" s="42"/>
      <c r="D52" s="43"/>
      <c r="E52" s="44"/>
      <c r="F52" s="118"/>
      <c r="G52" s="17"/>
      <c r="H52" s="18"/>
      <c r="I52" s="53"/>
    </row>
    <row r="53" spans="1:9" ht="13.5">
      <c r="A53" s="14">
        <v>50</v>
      </c>
      <c r="B53" s="81"/>
      <c r="C53" s="42"/>
      <c r="D53" s="43"/>
      <c r="E53" s="44"/>
      <c r="F53" s="118"/>
      <c r="G53" s="17"/>
      <c r="H53" s="18"/>
      <c r="I53" s="53"/>
    </row>
    <row r="54" spans="1:9" ht="13.5">
      <c r="A54" s="14">
        <v>51</v>
      </c>
      <c r="B54" s="81"/>
      <c r="C54" s="42"/>
      <c r="D54" s="43"/>
      <c r="E54" s="44"/>
      <c r="F54" s="118"/>
      <c r="G54" s="17"/>
      <c r="H54" s="18"/>
      <c r="I54" s="53"/>
    </row>
    <row r="55" spans="1:9" ht="13.5">
      <c r="A55" s="14">
        <v>52</v>
      </c>
      <c r="B55" s="81"/>
      <c r="C55" s="42"/>
      <c r="D55" s="43"/>
      <c r="E55" s="44"/>
      <c r="F55" s="118"/>
      <c r="G55" s="17"/>
      <c r="H55" s="18"/>
      <c r="I55" s="53"/>
    </row>
    <row r="56" spans="1:9" ht="13.5">
      <c r="A56" s="14">
        <v>53</v>
      </c>
      <c r="B56" s="81"/>
      <c r="C56" s="42"/>
      <c r="D56" s="43"/>
      <c r="E56" s="44"/>
      <c r="F56" s="118"/>
      <c r="G56" s="17"/>
      <c r="H56" s="18"/>
      <c r="I56" s="53"/>
    </row>
    <row r="57" spans="1:9" ht="13.5">
      <c r="A57" s="14">
        <v>54</v>
      </c>
      <c r="B57" s="81"/>
      <c r="C57" s="42"/>
      <c r="D57" s="43"/>
      <c r="E57" s="44"/>
      <c r="F57" s="118"/>
      <c r="G57" s="17"/>
      <c r="H57" s="18"/>
      <c r="I57" s="53"/>
    </row>
    <row r="58" spans="1:9" ht="13.5">
      <c r="A58" s="14">
        <v>55</v>
      </c>
      <c r="B58" s="81"/>
      <c r="C58" s="42"/>
      <c r="D58" s="43"/>
      <c r="E58" s="44"/>
      <c r="F58" s="118"/>
      <c r="G58" s="17"/>
      <c r="H58" s="18"/>
      <c r="I58" s="53"/>
    </row>
    <row r="59" spans="1:9" ht="13.5">
      <c r="A59" s="14">
        <v>56</v>
      </c>
      <c r="B59" s="81"/>
      <c r="C59" s="42"/>
      <c r="D59" s="43"/>
      <c r="E59" s="44"/>
      <c r="F59" s="118"/>
      <c r="G59" s="17"/>
      <c r="H59" s="18"/>
      <c r="I59" s="53"/>
    </row>
    <row r="60" spans="1:9" ht="13.5">
      <c r="A60" s="14">
        <v>57</v>
      </c>
      <c r="B60" s="81"/>
      <c r="C60" s="42"/>
      <c r="D60" s="43"/>
      <c r="E60" s="44"/>
      <c r="F60" s="118"/>
      <c r="G60" s="17"/>
      <c r="H60" s="18"/>
      <c r="I60" s="53"/>
    </row>
    <row r="61" spans="1:9" ht="13.5">
      <c r="A61" s="14">
        <v>58</v>
      </c>
      <c r="B61" s="81"/>
      <c r="C61" s="42"/>
      <c r="D61" s="43"/>
      <c r="E61" s="44"/>
      <c r="F61" s="118"/>
      <c r="G61" s="17"/>
      <c r="H61" s="18"/>
      <c r="I61" s="53"/>
    </row>
    <row r="62" spans="1:9" ht="13.5">
      <c r="A62" s="14">
        <v>59</v>
      </c>
      <c r="B62" s="81"/>
      <c r="C62" s="42"/>
      <c r="D62" s="43"/>
      <c r="E62" s="44"/>
      <c r="F62" s="118"/>
      <c r="G62" s="17"/>
      <c r="H62" s="18"/>
      <c r="I62" s="53"/>
    </row>
    <row r="63" spans="1:9" ht="13.5">
      <c r="A63" s="14">
        <v>60</v>
      </c>
      <c r="B63" s="81"/>
      <c r="C63" s="42"/>
      <c r="D63" s="43"/>
      <c r="E63" s="44"/>
      <c r="F63" s="118"/>
      <c r="G63" s="17"/>
      <c r="H63" s="18"/>
      <c r="I63" s="53"/>
    </row>
    <row r="64" spans="1:9" ht="13.5">
      <c r="A64" s="14">
        <v>61</v>
      </c>
      <c r="B64" s="81"/>
      <c r="C64" s="42"/>
      <c r="D64" s="43"/>
      <c r="E64" s="44"/>
      <c r="F64" s="118"/>
      <c r="G64" s="17"/>
      <c r="H64" s="18"/>
      <c r="I64" s="53"/>
    </row>
    <row r="65" spans="1:9" ht="13.5">
      <c r="A65" s="14">
        <v>62</v>
      </c>
      <c r="B65" s="81"/>
      <c r="C65" s="42"/>
      <c r="D65" s="43"/>
      <c r="E65" s="44"/>
      <c r="F65" s="118"/>
      <c r="G65" s="17"/>
      <c r="H65" s="18"/>
      <c r="I65" s="53"/>
    </row>
    <row r="66" spans="1:9" ht="13.5">
      <c r="A66" s="14">
        <v>63</v>
      </c>
      <c r="B66" s="81"/>
      <c r="C66" s="42"/>
      <c r="D66" s="43"/>
      <c r="E66" s="44"/>
      <c r="F66" s="118"/>
      <c r="G66" s="17"/>
      <c r="H66" s="18"/>
      <c r="I66" s="53"/>
    </row>
    <row r="67" spans="1:9" ht="13.5">
      <c r="A67" s="14">
        <v>64</v>
      </c>
      <c r="B67" s="81"/>
      <c r="C67" s="42"/>
      <c r="D67" s="43"/>
      <c r="E67" s="44"/>
      <c r="F67" s="118"/>
      <c r="G67" s="17"/>
      <c r="H67" s="18"/>
      <c r="I67" s="53"/>
    </row>
    <row r="68" spans="1:9" ht="13.5">
      <c r="A68" s="14">
        <v>65</v>
      </c>
      <c r="B68" s="81"/>
      <c r="C68" s="42"/>
      <c r="D68" s="43"/>
      <c r="E68" s="44"/>
      <c r="F68" s="118"/>
      <c r="G68" s="17"/>
      <c r="H68" s="18"/>
      <c r="I68" s="53"/>
    </row>
    <row r="69" spans="1:9" ht="13.5">
      <c r="A69" s="14">
        <v>66</v>
      </c>
      <c r="B69" s="81"/>
      <c r="C69" s="42"/>
      <c r="D69" s="43"/>
      <c r="E69" s="44"/>
      <c r="F69" s="118"/>
      <c r="G69" s="17"/>
      <c r="H69" s="18"/>
      <c r="I69" s="53"/>
    </row>
    <row r="70" spans="1:9" ht="13.5">
      <c r="A70" s="14">
        <v>67</v>
      </c>
      <c r="B70" s="81"/>
      <c r="C70" s="42"/>
      <c r="D70" s="43"/>
      <c r="E70" s="44"/>
      <c r="F70" s="118"/>
      <c r="G70" s="17"/>
      <c r="H70" s="18"/>
      <c r="I70" s="53"/>
    </row>
    <row r="71" spans="1:9" ht="13.5">
      <c r="A71" s="14">
        <v>68</v>
      </c>
      <c r="B71" s="81"/>
      <c r="C71" s="42"/>
      <c r="D71" s="43"/>
      <c r="E71" s="44"/>
      <c r="F71" s="118"/>
      <c r="G71" s="17"/>
      <c r="H71" s="18"/>
      <c r="I71" s="53"/>
    </row>
    <row r="72" spans="1:9" ht="13.5">
      <c r="A72" s="14">
        <v>69</v>
      </c>
      <c r="B72" s="81"/>
      <c r="C72" s="42"/>
      <c r="D72" s="43"/>
      <c r="E72" s="44"/>
      <c r="F72" s="118"/>
      <c r="G72" s="17"/>
      <c r="H72" s="18"/>
      <c r="I72" s="53"/>
    </row>
    <row r="73" spans="1:9" ht="13.5">
      <c r="A73" s="14">
        <v>70</v>
      </c>
      <c r="B73" s="81"/>
      <c r="C73" s="42"/>
      <c r="D73" s="43"/>
      <c r="E73" s="44"/>
      <c r="F73" s="118"/>
      <c r="G73" s="17"/>
      <c r="H73" s="18"/>
      <c r="I73" s="53"/>
    </row>
    <row r="74" spans="1:9" ht="13.5">
      <c r="A74" s="14">
        <v>71</v>
      </c>
      <c r="B74" s="81"/>
      <c r="C74" s="42"/>
      <c r="D74" s="43"/>
      <c r="E74" s="44"/>
      <c r="F74" s="118"/>
      <c r="G74" s="17"/>
      <c r="H74" s="18"/>
      <c r="I74" s="53"/>
    </row>
    <row r="75" spans="1:9" ht="13.5">
      <c r="A75" s="14">
        <v>72</v>
      </c>
      <c r="B75" s="81"/>
      <c r="C75" s="42"/>
      <c r="D75" s="43"/>
      <c r="E75" s="44"/>
      <c r="F75" s="118"/>
      <c r="G75" s="17"/>
      <c r="H75" s="18"/>
      <c r="I75" s="53"/>
    </row>
    <row r="76" spans="1:9" ht="13.5">
      <c r="A76" s="14">
        <v>73</v>
      </c>
      <c r="B76" s="81"/>
      <c r="C76" s="42"/>
      <c r="D76" s="43"/>
      <c r="E76" s="44"/>
      <c r="F76" s="118"/>
      <c r="G76" s="17"/>
      <c r="H76" s="18"/>
      <c r="I76" s="53"/>
    </row>
    <row r="77" spans="1:9" ht="13.5">
      <c r="A77" s="14">
        <v>74</v>
      </c>
      <c r="B77" s="81"/>
      <c r="C77" s="42"/>
      <c r="D77" s="43"/>
      <c r="E77" s="44"/>
      <c r="F77" s="118"/>
      <c r="G77" s="17"/>
      <c r="H77" s="18"/>
      <c r="I77" s="53"/>
    </row>
    <row r="78" spans="1:9" ht="13.5">
      <c r="A78" s="14">
        <v>75</v>
      </c>
      <c r="B78" s="81"/>
      <c r="C78" s="42"/>
      <c r="D78" s="43"/>
      <c r="E78" s="44"/>
      <c r="F78" s="118"/>
      <c r="G78" s="17"/>
      <c r="H78" s="18"/>
      <c r="I78" s="53"/>
    </row>
    <row r="79" spans="1:9" ht="13.5">
      <c r="A79" s="14">
        <v>76</v>
      </c>
      <c r="B79" s="81"/>
      <c r="C79" s="42"/>
      <c r="D79" s="43"/>
      <c r="E79" s="44"/>
      <c r="F79" s="118"/>
      <c r="G79" s="17"/>
      <c r="H79" s="18"/>
      <c r="I79" s="53"/>
    </row>
    <row r="80" spans="1:9" ht="13.5">
      <c r="A80" s="14">
        <v>77</v>
      </c>
      <c r="B80" s="81"/>
      <c r="C80" s="42"/>
      <c r="D80" s="43"/>
      <c r="E80" s="44"/>
      <c r="F80" s="118"/>
      <c r="G80" s="17"/>
      <c r="H80" s="18"/>
      <c r="I80" s="53"/>
    </row>
    <row r="81" spans="1:9" ht="13.5">
      <c r="A81" s="14">
        <v>78</v>
      </c>
      <c r="B81" s="81"/>
      <c r="C81" s="42"/>
      <c r="D81" s="43"/>
      <c r="E81" s="44"/>
      <c r="F81" s="118"/>
      <c r="G81" s="17"/>
      <c r="H81" s="18"/>
      <c r="I81" s="53"/>
    </row>
    <row r="82" spans="1:9" ht="13.5">
      <c r="A82" s="14">
        <v>79</v>
      </c>
      <c r="B82" s="81"/>
      <c r="C82" s="42"/>
      <c r="D82" s="43"/>
      <c r="E82" s="44"/>
      <c r="F82" s="118"/>
      <c r="G82" s="17"/>
      <c r="H82" s="18"/>
      <c r="I82" s="53"/>
    </row>
    <row r="83" spans="1:9" ht="13.5">
      <c r="A83" s="14">
        <v>80</v>
      </c>
      <c r="B83" s="81"/>
      <c r="C83" s="42"/>
      <c r="D83" s="43"/>
      <c r="E83" s="44"/>
      <c r="F83" s="118"/>
      <c r="G83" s="17"/>
      <c r="H83" s="18"/>
      <c r="I83" s="53"/>
    </row>
    <row r="84" spans="1:9" ht="13.5">
      <c r="A84" s="14">
        <v>81</v>
      </c>
      <c r="B84" s="81"/>
      <c r="C84" s="42"/>
      <c r="D84" s="43"/>
      <c r="E84" s="44"/>
      <c r="F84" s="118"/>
      <c r="G84" s="17"/>
      <c r="H84" s="18"/>
      <c r="I84" s="53"/>
    </row>
    <row r="85" spans="1:9" ht="13.5">
      <c r="A85" s="14">
        <v>82</v>
      </c>
      <c r="B85" s="81"/>
      <c r="C85" s="42"/>
      <c r="D85" s="43"/>
      <c r="E85" s="44"/>
      <c r="F85" s="118"/>
      <c r="G85" s="17"/>
      <c r="H85" s="18"/>
      <c r="I85" s="53"/>
    </row>
    <row r="86" spans="1:9" ht="13.5">
      <c r="A86" s="14">
        <v>83</v>
      </c>
      <c r="B86" s="81"/>
      <c r="C86" s="42"/>
      <c r="D86" s="43"/>
      <c r="E86" s="44"/>
      <c r="F86" s="118"/>
      <c r="G86" s="17"/>
      <c r="H86" s="18"/>
      <c r="I86" s="53"/>
    </row>
    <row r="87" spans="1:9" ht="13.5">
      <c r="A87" s="14">
        <v>84</v>
      </c>
      <c r="B87" s="81"/>
      <c r="C87" s="42"/>
      <c r="D87" s="43"/>
      <c r="E87" s="44"/>
      <c r="F87" s="118"/>
      <c r="G87" s="17"/>
      <c r="H87" s="18"/>
      <c r="I87" s="53"/>
    </row>
    <row r="88" spans="1:9" ht="13.5">
      <c r="A88" s="14">
        <v>85</v>
      </c>
      <c r="B88" s="81"/>
      <c r="C88" s="42"/>
      <c r="D88" s="43"/>
      <c r="E88" s="44"/>
      <c r="F88" s="118"/>
      <c r="G88" s="17"/>
      <c r="H88" s="18"/>
      <c r="I88" s="53"/>
    </row>
    <row r="89" spans="1:9" ht="13.5">
      <c r="A89" s="14">
        <v>86</v>
      </c>
      <c r="B89" s="81"/>
      <c r="C89" s="42"/>
      <c r="D89" s="43"/>
      <c r="E89" s="44"/>
      <c r="F89" s="118"/>
      <c r="G89" s="17"/>
      <c r="H89" s="18"/>
      <c r="I89" s="53"/>
    </row>
    <row r="90" spans="1:9" ht="13.5">
      <c r="A90" s="14">
        <v>87</v>
      </c>
      <c r="B90" s="81"/>
      <c r="C90" s="42"/>
      <c r="D90" s="43"/>
      <c r="E90" s="44"/>
      <c r="F90" s="118"/>
      <c r="G90" s="17"/>
      <c r="H90" s="18"/>
      <c r="I90" s="53"/>
    </row>
    <row r="91" spans="1:9" ht="13.5">
      <c r="A91" s="14">
        <v>88</v>
      </c>
      <c r="B91" s="81"/>
      <c r="C91" s="42"/>
      <c r="D91" s="43"/>
      <c r="E91" s="44"/>
      <c r="F91" s="118"/>
      <c r="G91" s="17"/>
      <c r="H91" s="18"/>
      <c r="I91" s="53"/>
    </row>
    <row r="92" spans="1:9" ht="13.5">
      <c r="A92" s="14">
        <v>89</v>
      </c>
      <c r="B92" s="81"/>
      <c r="C92" s="42"/>
      <c r="D92" s="43"/>
      <c r="E92" s="44"/>
      <c r="F92" s="118"/>
      <c r="G92" s="17"/>
      <c r="H92" s="18"/>
      <c r="I92" s="53"/>
    </row>
    <row r="93" spans="1:9" ht="13.5">
      <c r="A93" s="14">
        <v>90</v>
      </c>
      <c r="B93" s="81"/>
      <c r="C93" s="42"/>
      <c r="D93" s="43"/>
      <c r="E93" s="44"/>
      <c r="F93" s="118"/>
      <c r="G93" s="17"/>
      <c r="H93" s="18"/>
      <c r="I93" s="53"/>
    </row>
    <row r="94" spans="1:9" ht="13.5">
      <c r="A94" s="14">
        <v>91</v>
      </c>
      <c r="B94" s="81"/>
      <c r="C94" s="42"/>
      <c r="D94" s="43"/>
      <c r="E94" s="44"/>
      <c r="F94" s="118"/>
      <c r="G94" s="17"/>
      <c r="H94" s="18"/>
      <c r="I94" s="53"/>
    </row>
    <row r="95" spans="1:9" ht="13.5">
      <c r="A95" s="14">
        <v>92</v>
      </c>
      <c r="B95" s="81"/>
      <c r="C95" s="42"/>
      <c r="D95" s="43"/>
      <c r="E95" s="44"/>
      <c r="F95" s="118"/>
      <c r="G95" s="17"/>
      <c r="H95" s="18"/>
      <c r="I95" s="53"/>
    </row>
    <row r="96" spans="1:9" ht="13.5">
      <c r="A96" s="14">
        <v>93</v>
      </c>
      <c r="B96" s="81"/>
      <c r="C96" s="42"/>
      <c r="D96" s="43"/>
      <c r="E96" s="44"/>
      <c r="F96" s="118"/>
      <c r="G96" s="17"/>
      <c r="H96" s="18"/>
      <c r="I96" s="53"/>
    </row>
    <row r="97" spans="1:9" ht="13.5">
      <c r="A97" s="14">
        <v>94</v>
      </c>
      <c r="B97" s="81"/>
      <c r="C97" s="42"/>
      <c r="D97" s="43"/>
      <c r="E97" s="44"/>
      <c r="F97" s="118"/>
      <c r="G97" s="17"/>
      <c r="H97" s="18"/>
      <c r="I97" s="53"/>
    </row>
    <row r="98" spans="1:9" ht="13.5">
      <c r="A98" s="14">
        <v>95</v>
      </c>
      <c r="B98" s="81"/>
      <c r="C98" s="42"/>
      <c r="D98" s="43"/>
      <c r="E98" s="44"/>
      <c r="F98" s="118"/>
      <c r="G98" s="17"/>
      <c r="H98" s="18"/>
      <c r="I98" s="53"/>
    </row>
    <row r="99" spans="1:9" ht="13.5">
      <c r="A99" s="14">
        <v>96</v>
      </c>
      <c r="B99" s="81"/>
      <c r="C99" s="42"/>
      <c r="D99" s="43"/>
      <c r="E99" s="44"/>
      <c r="F99" s="118"/>
      <c r="G99" s="17"/>
      <c r="H99" s="18"/>
      <c r="I99" s="53"/>
    </row>
    <row r="100" spans="1:9" ht="13.5">
      <c r="A100" s="14">
        <v>97</v>
      </c>
      <c r="B100" s="81"/>
      <c r="C100" s="42"/>
      <c r="D100" s="43"/>
      <c r="E100" s="44"/>
      <c r="F100" s="118"/>
      <c r="G100" s="17"/>
      <c r="H100" s="18"/>
      <c r="I100" s="53"/>
    </row>
    <row r="101" spans="1:9" ht="13.5">
      <c r="A101" s="14">
        <v>98</v>
      </c>
      <c r="B101" s="81"/>
      <c r="C101" s="42"/>
      <c r="D101" s="43"/>
      <c r="E101" s="44"/>
      <c r="F101" s="118"/>
      <c r="G101" s="17"/>
      <c r="H101" s="18"/>
      <c r="I101" s="53"/>
    </row>
    <row r="102" spans="1:9" ht="13.5">
      <c r="A102" s="14">
        <v>99</v>
      </c>
      <c r="B102" s="81"/>
      <c r="C102" s="42"/>
      <c r="D102" s="43"/>
      <c r="E102" s="44"/>
      <c r="F102" s="118"/>
      <c r="G102" s="17"/>
      <c r="H102" s="18"/>
      <c r="I102" s="53"/>
    </row>
    <row r="103" spans="1:9" ht="13.5">
      <c r="A103" s="14">
        <v>100</v>
      </c>
      <c r="B103" s="81"/>
      <c r="C103" s="42"/>
      <c r="D103" s="43"/>
      <c r="E103" s="44"/>
      <c r="F103" s="118"/>
      <c r="G103" s="17"/>
      <c r="H103" s="18"/>
      <c r="I103" s="53"/>
    </row>
    <row r="104" spans="1:9" ht="13.5">
      <c r="A104" s="14">
        <v>101</v>
      </c>
      <c r="B104" s="81"/>
      <c r="C104" s="42"/>
      <c r="D104" s="43"/>
      <c r="E104" s="44"/>
      <c r="F104" s="118"/>
      <c r="G104" s="17"/>
      <c r="H104" s="18"/>
      <c r="I104" s="53"/>
    </row>
    <row r="105" spans="1:9" ht="13.5">
      <c r="A105" s="14">
        <v>102</v>
      </c>
      <c r="B105" s="81"/>
      <c r="C105" s="42"/>
      <c r="D105" s="43"/>
      <c r="E105" s="44"/>
      <c r="F105" s="118"/>
      <c r="G105" s="17"/>
      <c r="H105" s="18"/>
      <c r="I105" s="53"/>
    </row>
    <row r="106" spans="1:9" ht="13.5">
      <c r="A106" s="14">
        <v>103</v>
      </c>
      <c r="B106" s="81"/>
      <c r="C106" s="42"/>
      <c r="D106" s="43"/>
      <c r="E106" s="44"/>
      <c r="F106" s="118"/>
      <c r="G106" s="17"/>
      <c r="H106" s="18"/>
      <c r="I106" s="53"/>
    </row>
    <row r="107" spans="1:9" ht="13.5">
      <c r="A107" s="14">
        <v>104</v>
      </c>
      <c r="B107" s="81"/>
      <c r="C107" s="42"/>
      <c r="D107" s="43"/>
      <c r="E107" s="44"/>
      <c r="F107" s="118"/>
      <c r="G107" s="17"/>
      <c r="H107" s="18"/>
      <c r="I107" s="53"/>
    </row>
    <row r="108" spans="1:9" ht="13.5">
      <c r="A108" s="14">
        <v>105</v>
      </c>
      <c r="B108" s="81"/>
      <c r="C108" s="42"/>
      <c r="D108" s="43"/>
      <c r="E108" s="44"/>
      <c r="F108" s="118"/>
      <c r="G108" s="17"/>
      <c r="H108" s="18"/>
      <c r="I108" s="53"/>
    </row>
    <row r="109" spans="1:9" ht="13.5">
      <c r="A109" s="14">
        <v>106</v>
      </c>
      <c r="B109" s="81"/>
      <c r="C109" s="42"/>
      <c r="D109" s="43"/>
      <c r="E109" s="44"/>
      <c r="F109" s="118"/>
      <c r="G109" s="17"/>
      <c r="H109" s="18"/>
      <c r="I109" s="53"/>
    </row>
    <row r="110" spans="1:9" ht="13.5">
      <c r="A110" s="14">
        <v>107</v>
      </c>
      <c r="B110" s="81"/>
      <c r="C110" s="42"/>
      <c r="D110" s="43"/>
      <c r="E110" s="44"/>
      <c r="F110" s="118"/>
      <c r="G110" s="17"/>
      <c r="H110" s="18"/>
      <c r="I110" s="53"/>
    </row>
    <row r="111" spans="1:9" ht="13.5">
      <c r="A111" s="14">
        <v>108</v>
      </c>
      <c r="B111" s="81"/>
      <c r="C111" s="42"/>
      <c r="D111" s="43"/>
      <c r="E111" s="44"/>
      <c r="F111" s="118"/>
      <c r="G111" s="17"/>
      <c r="H111" s="18"/>
      <c r="I111" s="53"/>
    </row>
    <row r="112" spans="1:9" ht="13.5">
      <c r="A112" s="14">
        <v>109</v>
      </c>
      <c r="B112" s="81"/>
      <c r="C112" s="42"/>
      <c r="D112" s="43"/>
      <c r="E112" s="44"/>
      <c r="F112" s="118"/>
      <c r="G112" s="17"/>
      <c r="H112" s="18"/>
      <c r="I112" s="53"/>
    </row>
    <row r="113" spans="1:9" ht="13.5">
      <c r="A113" s="14">
        <v>110</v>
      </c>
      <c r="B113" s="81"/>
      <c r="C113" s="42"/>
      <c r="D113" s="43"/>
      <c r="E113" s="44"/>
      <c r="F113" s="118"/>
      <c r="G113" s="17"/>
      <c r="H113" s="18"/>
      <c r="I113" s="53"/>
    </row>
    <row r="114" spans="1:9" ht="13.5">
      <c r="A114" s="14">
        <v>111</v>
      </c>
      <c r="B114" s="81"/>
      <c r="C114" s="42"/>
      <c r="D114" s="43"/>
      <c r="E114" s="44"/>
      <c r="F114" s="118"/>
      <c r="G114" s="17"/>
      <c r="H114" s="18"/>
      <c r="I114" s="53"/>
    </row>
    <row r="115" spans="1:9" ht="13.5">
      <c r="A115" s="14">
        <v>112</v>
      </c>
      <c r="B115" s="81"/>
      <c r="C115" s="42"/>
      <c r="D115" s="43"/>
      <c r="E115" s="44"/>
      <c r="F115" s="118"/>
      <c r="G115" s="17"/>
      <c r="H115" s="18"/>
      <c r="I115" s="53"/>
    </row>
    <row r="116" spans="1:9" ht="13.5">
      <c r="A116" s="14">
        <v>113</v>
      </c>
      <c r="B116" s="81"/>
      <c r="C116" s="42"/>
      <c r="D116" s="43"/>
      <c r="E116" s="44"/>
      <c r="F116" s="118"/>
      <c r="G116" s="17"/>
      <c r="H116" s="18"/>
      <c r="I116" s="53"/>
    </row>
    <row r="117" spans="1:9" ht="13.5">
      <c r="A117" s="14">
        <v>114</v>
      </c>
      <c r="B117" s="81"/>
      <c r="C117" s="42"/>
      <c r="D117" s="43"/>
      <c r="E117" s="44"/>
      <c r="F117" s="118"/>
      <c r="G117" s="17"/>
      <c r="H117" s="18"/>
      <c r="I117" s="53"/>
    </row>
    <row r="118" spans="1:9" ht="13.5">
      <c r="A118" s="14">
        <v>115</v>
      </c>
      <c r="B118" s="81"/>
      <c r="C118" s="42"/>
      <c r="D118" s="43"/>
      <c r="E118" s="44"/>
      <c r="F118" s="118"/>
      <c r="G118" s="17"/>
      <c r="H118" s="18"/>
      <c r="I118" s="53"/>
    </row>
    <row r="119" spans="1:9" ht="13.5">
      <c r="A119" s="14">
        <v>116</v>
      </c>
      <c r="B119" s="81"/>
      <c r="C119" s="42"/>
      <c r="D119" s="43"/>
      <c r="E119" s="44"/>
      <c r="F119" s="118"/>
      <c r="G119" s="17"/>
      <c r="H119" s="18"/>
      <c r="I119" s="53"/>
    </row>
    <row r="120" spans="1:9" ht="13.5">
      <c r="A120" s="14">
        <v>117</v>
      </c>
      <c r="B120" s="81"/>
      <c r="C120" s="42"/>
      <c r="D120" s="43"/>
      <c r="E120" s="44"/>
      <c r="F120" s="118"/>
      <c r="G120" s="17"/>
      <c r="H120" s="18"/>
      <c r="I120" s="53"/>
    </row>
    <row r="121" spans="1:9" ht="13.5">
      <c r="A121" s="14">
        <v>118</v>
      </c>
      <c r="B121" s="81"/>
      <c r="C121" s="42"/>
      <c r="D121" s="43"/>
      <c r="E121" s="44"/>
      <c r="F121" s="118"/>
      <c r="G121" s="17"/>
      <c r="H121" s="18"/>
      <c r="I121" s="53"/>
    </row>
    <row r="122" spans="1:9" ht="13.5">
      <c r="A122" s="14">
        <v>119</v>
      </c>
      <c r="B122" s="81"/>
      <c r="C122" s="42"/>
      <c r="D122" s="43"/>
      <c r="E122" s="44"/>
      <c r="F122" s="118"/>
      <c r="G122" s="17"/>
      <c r="H122" s="18"/>
      <c r="I122" s="53"/>
    </row>
    <row r="123" spans="1:9" ht="13.5">
      <c r="A123" s="14">
        <v>120</v>
      </c>
      <c r="B123" s="81"/>
      <c r="C123" s="42"/>
      <c r="D123" s="43"/>
      <c r="E123" s="44"/>
      <c r="F123" s="118"/>
      <c r="G123" s="17"/>
      <c r="H123" s="18"/>
      <c r="I123" s="53"/>
    </row>
    <row r="124" spans="1:9" ht="13.5">
      <c r="A124" s="14">
        <v>121</v>
      </c>
      <c r="B124" s="81"/>
      <c r="C124" s="42"/>
      <c r="D124" s="43"/>
      <c r="E124" s="44"/>
      <c r="F124" s="118"/>
      <c r="G124" s="17"/>
      <c r="H124" s="18"/>
      <c r="I124" s="53"/>
    </row>
    <row r="125" spans="1:9" ht="13.5">
      <c r="A125" s="14">
        <v>122</v>
      </c>
      <c r="B125" s="81"/>
      <c r="C125" s="42"/>
      <c r="D125" s="43"/>
      <c r="E125" s="44"/>
      <c r="F125" s="118"/>
      <c r="G125" s="17"/>
      <c r="H125" s="18"/>
      <c r="I125" s="53"/>
    </row>
    <row r="126" spans="1:9" ht="13.5">
      <c r="A126" s="14">
        <v>123</v>
      </c>
      <c r="B126" s="81"/>
      <c r="C126" s="42"/>
      <c r="D126" s="43"/>
      <c r="E126" s="44"/>
      <c r="F126" s="118"/>
      <c r="G126" s="17"/>
      <c r="H126" s="18"/>
      <c r="I126" s="53"/>
    </row>
    <row r="127" spans="1:9" ht="13.5">
      <c r="A127" s="14">
        <v>124</v>
      </c>
      <c r="B127" s="81"/>
      <c r="C127" s="42"/>
      <c r="D127" s="43"/>
      <c r="E127" s="44"/>
      <c r="F127" s="118"/>
      <c r="G127" s="17"/>
      <c r="H127" s="18"/>
      <c r="I127" s="53"/>
    </row>
    <row r="128" spans="1:9" ht="13.5">
      <c r="A128" s="14">
        <v>125</v>
      </c>
      <c r="B128" s="81"/>
      <c r="C128" s="42"/>
      <c r="D128" s="43"/>
      <c r="E128" s="44"/>
      <c r="F128" s="118"/>
      <c r="G128" s="17"/>
      <c r="H128" s="18"/>
      <c r="I128" s="53"/>
    </row>
    <row r="129" spans="1:9" ht="13.5">
      <c r="A129" s="14">
        <v>126</v>
      </c>
      <c r="B129" s="81"/>
      <c r="C129" s="42"/>
      <c r="D129" s="43"/>
      <c r="E129" s="44"/>
      <c r="F129" s="118"/>
      <c r="G129" s="17"/>
      <c r="H129" s="18"/>
      <c r="I129" s="53"/>
    </row>
    <row r="130" spans="1:9" ht="13.5">
      <c r="A130" s="14">
        <v>127</v>
      </c>
      <c r="B130" s="81"/>
      <c r="C130" s="42"/>
      <c r="D130" s="43"/>
      <c r="E130" s="44"/>
      <c r="F130" s="118"/>
      <c r="G130" s="17"/>
      <c r="H130" s="18"/>
      <c r="I130" s="53"/>
    </row>
    <row r="131" spans="1:9" ht="13.5">
      <c r="A131" s="14">
        <v>128</v>
      </c>
      <c r="B131" s="81"/>
      <c r="C131" s="42"/>
      <c r="D131" s="43"/>
      <c r="E131" s="44"/>
      <c r="F131" s="118"/>
      <c r="G131" s="17"/>
      <c r="H131" s="18"/>
      <c r="I131" s="53"/>
    </row>
    <row r="132" spans="1:9" ht="13.5">
      <c r="A132" s="14">
        <v>129</v>
      </c>
      <c r="B132" s="81"/>
      <c r="C132" s="42"/>
      <c r="D132" s="43"/>
      <c r="E132" s="44"/>
      <c r="F132" s="118"/>
      <c r="G132" s="17"/>
      <c r="H132" s="18"/>
      <c r="I132" s="53"/>
    </row>
    <row r="133" spans="1:9" ht="13.5">
      <c r="A133" s="14">
        <v>130</v>
      </c>
      <c r="B133" s="81"/>
      <c r="C133" s="42"/>
      <c r="D133" s="43"/>
      <c r="E133" s="44"/>
      <c r="F133" s="118"/>
      <c r="G133" s="17"/>
      <c r="H133" s="18"/>
      <c r="I133" s="53"/>
    </row>
    <row r="134" spans="1:9" ht="13.5">
      <c r="A134" s="14">
        <v>131</v>
      </c>
      <c r="B134" s="81"/>
      <c r="C134" s="42"/>
      <c r="D134" s="43"/>
      <c r="E134" s="44"/>
      <c r="F134" s="118"/>
      <c r="G134" s="17"/>
      <c r="H134" s="18"/>
      <c r="I134" s="53"/>
    </row>
    <row r="135" spans="1:9" ht="13.5">
      <c r="A135" s="14">
        <v>132</v>
      </c>
      <c r="B135" s="81"/>
      <c r="C135" s="42"/>
      <c r="D135" s="43"/>
      <c r="E135" s="44"/>
      <c r="F135" s="118"/>
      <c r="G135" s="17"/>
      <c r="H135" s="18"/>
      <c r="I135" s="53"/>
    </row>
    <row r="136" spans="1:9" ht="13.5">
      <c r="A136" s="14">
        <v>133</v>
      </c>
      <c r="B136" s="81"/>
      <c r="C136" s="42"/>
      <c r="D136" s="43"/>
      <c r="E136" s="44"/>
      <c r="F136" s="118"/>
      <c r="G136" s="17"/>
      <c r="H136" s="18"/>
      <c r="I136" s="53"/>
    </row>
    <row r="137" spans="1:9" ht="13.5">
      <c r="A137" s="14">
        <v>134</v>
      </c>
      <c r="B137" s="81"/>
      <c r="C137" s="42"/>
      <c r="D137" s="43"/>
      <c r="E137" s="44"/>
      <c r="F137" s="118"/>
      <c r="G137" s="17"/>
      <c r="H137" s="18"/>
      <c r="I137" s="53"/>
    </row>
    <row r="138" spans="1:9" ht="13.5">
      <c r="A138" s="14">
        <v>135</v>
      </c>
      <c r="B138" s="81"/>
      <c r="C138" s="42"/>
      <c r="D138" s="43"/>
      <c r="E138" s="44"/>
      <c r="F138" s="118"/>
      <c r="G138" s="17"/>
      <c r="H138" s="18"/>
      <c r="I138" s="53"/>
    </row>
    <row r="139" spans="1:9" ht="13.5">
      <c r="A139" s="14">
        <v>136</v>
      </c>
      <c r="B139" s="81"/>
      <c r="C139" s="42"/>
      <c r="D139" s="43"/>
      <c r="E139" s="44"/>
      <c r="F139" s="118"/>
      <c r="G139" s="17"/>
      <c r="H139" s="18"/>
      <c r="I139" s="53"/>
    </row>
    <row r="140" spans="1:9" ht="13.5">
      <c r="A140" s="14">
        <v>137</v>
      </c>
      <c r="B140" s="81"/>
      <c r="C140" s="42"/>
      <c r="D140" s="43"/>
      <c r="E140" s="44"/>
      <c r="F140" s="118"/>
      <c r="G140" s="17"/>
      <c r="H140" s="18"/>
      <c r="I140" s="53"/>
    </row>
    <row r="141" spans="1:9" ht="13.5">
      <c r="A141" s="14">
        <v>138</v>
      </c>
      <c r="B141" s="81"/>
      <c r="C141" s="42"/>
      <c r="D141" s="43"/>
      <c r="E141" s="44"/>
      <c r="F141" s="118"/>
      <c r="G141" s="17"/>
      <c r="H141" s="18"/>
      <c r="I141" s="53"/>
    </row>
    <row r="142" spans="1:9" ht="13.5">
      <c r="A142" s="14">
        <v>139</v>
      </c>
      <c r="B142" s="81"/>
      <c r="C142" s="42"/>
      <c r="D142" s="43"/>
      <c r="E142" s="44"/>
      <c r="F142" s="118"/>
      <c r="G142" s="17"/>
      <c r="H142" s="18"/>
      <c r="I142" s="53"/>
    </row>
    <row r="143" spans="1:9" ht="13.5">
      <c r="A143" s="14">
        <v>140</v>
      </c>
      <c r="B143" s="81"/>
      <c r="C143" s="42"/>
      <c r="D143" s="43"/>
      <c r="E143" s="44"/>
      <c r="F143" s="118"/>
      <c r="G143" s="17"/>
      <c r="H143" s="18"/>
      <c r="I143" s="53"/>
    </row>
    <row r="144" spans="1:9" ht="13.5">
      <c r="A144" s="14">
        <v>141</v>
      </c>
      <c r="B144" s="81"/>
      <c r="C144" s="42"/>
      <c r="D144" s="43"/>
      <c r="E144" s="44"/>
      <c r="F144" s="118"/>
      <c r="G144" s="17"/>
      <c r="H144" s="18"/>
      <c r="I144" s="53"/>
    </row>
    <row r="145" spans="1:9" ht="13.5">
      <c r="A145" s="14">
        <v>142</v>
      </c>
      <c r="B145" s="81"/>
      <c r="C145" s="42"/>
      <c r="D145" s="43"/>
      <c r="E145" s="44"/>
      <c r="F145" s="118"/>
      <c r="G145" s="17"/>
      <c r="H145" s="18"/>
      <c r="I145" s="53"/>
    </row>
    <row r="146" spans="1:9" ht="13.5">
      <c r="A146" s="14">
        <v>143</v>
      </c>
      <c r="B146" s="81"/>
      <c r="C146" s="42"/>
      <c r="D146" s="43"/>
      <c r="E146" s="44"/>
      <c r="F146" s="118"/>
      <c r="G146" s="17"/>
      <c r="H146" s="18"/>
      <c r="I146" s="53"/>
    </row>
    <row r="147" spans="1:9" ht="13.5">
      <c r="A147" s="14">
        <v>144</v>
      </c>
      <c r="B147" s="81"/>
      <c r="C147" s="42"/>
      <c r="D147" s="43"/>
      <c r="E147" s="44"/>
      <c r="F147" s="118"/>
      <c r="G147" s="17"/>
      <c r="H147" s="18"/>
      <c r="I147" s="53"/>
    </row>
    <row r="148" spans="1:9" ht="13.5">
      <c r="A148" s="14">
        <v>145</v>
      </c>
      <c r="B148" s="81"/>
      <c r="C148" s="42"/>
      <c r="D148" s="43"/>
      <c r="E148" s="44"/>
      <c r="F148" s="118"/>
      <c r="G148" s="17"/>
      <c r="H148" s="18"/>
      <c r="I148" s="53"/>
    </row>
    <row r="149" spans="1:9" ht="13.5">
      <c r="A149" s="14">
        <v>146</v>
      </c>
      <c r="B149" s="81"/>
      <c r="C149" s="42"/>
      <c r="D149" s="43"/>
      <c r="E149" s="44"/>
      <c r="F149" s="118"/>
      <c r="G149" s="17"/>
      <c r="H149" s="18"/>
      <c r="I149" s="53"/>
    </row>
    <row r="150" spans="1:9" ht="13.5">
      <c r="A150" s="14">
        <v>147</v>
      </c>
      <c r="B150" s="81"/>
      <c r="C150" s="42"/>
      <c r="D150" s="43"/>
      <c r="E150" s="44"/>
      <c r="F150" s="118"/>
      <c r="G150" s="17"/>
      <c r="H150" s="18"/>
      <c r="I150" s="53"/>
    </row>
    <row r="151" spans="1:9" ht="13.5">
      <c r="A151" s="14">
        <v>148</v>
      </c>
      <c r="B151" s="81"/>
      <c r="C151" s="42"/>
      <c r="D151" s="43"/>
      <c r="E151" s="44"/>
      <c r="F151" s="118"/>
      <c r="G151" s="17"/>
      <c r="H151" s="18"/>
      <c r="I151" s="53"/>
    </row>
    <row r="152" spans="1:9" ht="13.5">
      <c r="A152" s="14">
        <v>149</v>
      </c>
      <c r="B152" s="81"/>
      <c r="C152" s="42"/>
      <c r="D152" s="43"/>
      <c r="E152" s="44"/>
      <c r="F152" s="118"/>
      <c r="G152" s="17"/>
      <c r="H152" s="18"/>
      <c r="I152" s="53"/>
    </row>
    <row r="153" spans="1:9" ht="13.5">
      <c r="A153" s="14">
        <v>150</v>
      </c>
      <c r="B153" s="81"/>
      <c r="C153" s="42"/>
      <c r="D153" s="43"/>
      <c r="E153" s="44"/>
      <c r="F153" s="118"/>
      <c r="G153" s="17"/>
      <c r="H153" s="18"/>
      <c r="I153" s="53"/>
    </row>
    <row r="154" spans="1:9" ht="13.5">
      <c r="A154" s="14">
        <v>151</v>
      </c>
      <c r="B154" s="81"/>
      <c r="C154" s="42"/>
      <c r="D154" s="43"/>
      <c r="E154" s="44"/>
      <c r="F154" s="118"/>
      <c r="G154" s="17"/>
      <c r="H154" s="18"/>
      <c r="I154" s="53"/>
    </row>
    <row r="155" spans="1:9" ht="13.5">
      <c r="A155" s="14">
        <v>152</v>
      </c>
      <c r="B155" s="81"/>
      <c r="C155" s="42"/>
      <c r="D155" s="43"/>
      <c r="E155" s="44"/>
      <c r="F155" s="118"/>
      <c r="G155" s="17"/>
      <c r="H155" s="18"/>
      <c r="I155" s="53"/>
    </row>
    <row r="156" spans="1:9" ht="13.5">
      <c r="A156" s="14">
        <v>153</v>
      </c>
      <c r="B156" s="81"/>
      <c r="C156" s="42"/>
      <c r="D156" s="43"/>
      <c r="E156" s="44"/>
      <c r="F156" s="118"/>
      <c r="G156" s="17"/>
      <c r="H156" s="18"/>
      <c r="I156" s="53"/>
    </row>
    <row r="157" spans="1:9" ht="13.5">
      <c r="A157" s="14">
        <v>154</v>
      </c>
      <c r="B157" s="81"/>
      <c r="C157" s="42"/>
      <c r="D157" s="43"/>
      <c r="E157" s="44"/>
      <c r="F157" s="118"/>
      <c r="G157" s="17"/>
      <c r="H157" s="18"/>
      <c r="I157" s="53"/>
    </row>
    <row r="158" spans="1:9" ht="13.5">
      <c r="A158" s="14">
        <v>155</v>
      </c>
      <c r="B158" s="81"/>
      <c r="C158" s="42"/>
      <c r="D158" s="43"/>
      <c r="E158" s="44"/>
      <c r="F158" s="118"/>
      <c r="G158" s="17"/>
      <c r="H158" s="18"/>
      <c r="I158" s="53"/>
    </row>
    <row r="159" spans="1:9" ht="13.5">
      <c r="A159" s="14">
        <v>156</v>
      </c>
      <c r="B159" s="81"/>
      <c r="C159" s="42"/>
      <c r="D159" s="43"/>
      <c r="E159" s="44"/>
      <c r="F159" s="118"/>
      <c r="G159" s="17"/>
      <c r="H159" s="18"/>
      <c r="I159" s="53"/>
    </row>
    <row r="160" spans="1:9" ht="13.5">
      <c r="A160" s="14">
        <v>157</v>
      </c>
      <c r="B160" s="81"/>
      <c r="C160" s="42"/>
      <c r="D160" s="43"/>
      <c r="E160" s="44"/>
      <c r="F160" s="118"/>
      <c r="G160" s="17"/>
      <c r="H160" s="18"/>
      <c r="I160" s="53"/>
    </row>
    <row r="161" spans="1:9" ht="13.5">
      <c r="A161" s="14">
        <v>158</v>
      </c>
      <c r="B161" s="81"/>
      <c r="C161" s="42"/>
      <c r="D161" s="43"/>
      <c r="E161" s="44"/>
      <c r="F161" s="118"/>
      <c r="G161" s="17"/>
      <c r="H161" s="18"/>
      <c r="I161" s="53"/>
    </row>
    <row r="162" spans="1:9" ht="13.5">
      <c r="A162" s="14">
        <v>159</v>
      </c>
      <c r="B162" s="81"/>
      <c r="C162" s="42"/>
      <c r="D162" s="43"/>
      <c r="E162" s="44"/>
      <c r="F162" s="118"/>
      <c r="G162" s="17"/>
      <c r="H162" s="18"/>
      <c r="I162" s="53"/>
    </row>
    <row r="163" spans="1:9" ht="13.5">
      <c r="A163" s="14">
        <v>160</v>
      </c>
      <c r="B163" s="81"/>
      <c r="C163" s="42"/>
      <c r="D163" s="43"/>
      <c r="E163" s="44"/>
      <c r="F163" s="118"/>
      <c r="G163" s="17"/>
      <c r="H163" s="18"/>
      <c r="I163" s="53"/>
    </row>
    <row r="164" spans="1:9" ht="13.5">
      <c r="A164" s="14">
        <v>161</v>
      </c>
      <c r="B164" s="81"/>
      <c r="C164" s="42"/>
      <c r="D164" s="43"/>
      <c r="E164" s="44"/>
      <c r="F164" s="118"/>
      <c r="G164" s="17"/>
      <c r="H164" s="18"/>
      <c r="I164" s="53"/>
    </row>
    <row r="165" spans="1:9" ht="13.5">
      <c r="A165" s="14">
        <v>162</v>
      </c>
      <c r="B165" s="81"/>
      <c r="C165" s="42"/>
      <c r="D165" s="43"/>
      <c r="E165" s="44"/>
      <c r="F165" s="118"/>
      <c r="G165" s="17"/>
      <c r="H165" s="18"/>
      <c r="I165" s="53"/>
    </row>
    <row r="166" spans="1:9" ht="13.5">
      <c r="A166" s="14">
        <v>163</v>
      </c>
      <c r="B166" s="81"/>
      <c r="C166" s="42"/>
      <c r="D166" s="43"/>
      <c r="E166" s="44"/>
      <c r="F166" s="118"/>
      <c r="G166" s="17"/>
      <c r="H166" s="18"/>
      <c r="I166" s="53"/>
    </row>
    <row r="167" spans="1:9" ht="13.5">
      <c r="A167" s="14">
        <v>164</v>
      </c>
      <c r="B167" s="81"/>
      <c r="C167" s="42"/>
      <c r="D167" s="43"/>
      <c r="E167" s="44"/>
      <c r="F167" s="118"/>
      <c r="G167" s="17"/>
      <c r="H167" s="18"/>
      <c r="I167" s="53"/>
    </row>
    <row r="168" spans="1:9" ht="13.5">
      <c r="A168" s="14">
        <v>165</v>
      </c>
      <c r="B168" s="81"/>
      <c r="C168" s="42"/>
      <c r="D168" s="43"/>
      <c r="E168" s="44"/>
      <c r="F168" s="118"/>
      <c r="G168" s="17"/>
      <c r="H168" s="18"/>
      <c r="I168" s="53"/>
    </row>
    <row r="169" spans="1:9" ht="13.5">
      <c r="A169" s="14">
        <v>166</v>
      </c>
      <c r="B169" s="81"/>
      <c r="C169" s="42"/>
      <c r="D169" s="43"/>
      <c r="E169" s="44"/>
      <c r="F169" s="118"/>
      <c r="G169" s="17"/>
      <c r="H169" s="18"/>
      <c r="I169" s="53"/>
    </row>
    <row r="170" spans="1:9" ht="13.5">
      <c r="A170" s="14">
        <v>167</v>
      </c>
      <c r="B170" s="81"/>
      <c r="C170" s="42"/>
      <c r="D170" s="43"/>
      <c r="E170" s="44"/>
      <c r="F170" s="118"/>
      <c r="G170" s="17"/>
      <c r="H170" s="18"/>
      <c r="I170" s="53"/>
    </row>
    <row r="171" spans="1:9" ht="13.5">
      <c r="A171" s="14">
        <v>168</v>
      </c>
      <c r="B171" s="81"/>
      <c r="C171" s="42"/>
      <c r="D171" s="43"/>
      <c r="E171" s="44"/>
      <c r="F171" s="118"/>
      <c r="G171" s="17"/>
      <c r="H171" s="18"/>
      <c r="I171" s="53"/>
    </row>
    <row r="172" spans="1:9" ht="13.5">
      <c r="A172" s="14">
        <v>169</v>
      </c>
      <c r="B172" s="81"/>
      <c r="C172" s="42"/>
      <c r="D172" s="43"/>
      <c r="E172" s="44"/>
      <c r="F172" s="118"/>
      <c r="G172" s="17"/>
      <c r="H172" s="18"/>
      <c r="I172" s="53"/>
    </row>
    <row r="173" spans="1:9" ht="13.5">
      <c r="A173" s="14">
        <v>170</v>
      </c>
      <c r="B173" s="81"/>
      <c r="C173" s="42"/>
      <c r="D173" s="43"/>
      <c r="E173" s="44"/>
      <c r="F173" s="118"/>
      <c r="G173" s="17"/>
      <c r="H173" s="18"/>
      <c r="I173" s="53"/>
    </row>
    <row r="174" spans="1:9" ht="13.5">
      <c r="A174" s="14">
        <v>171</v>
      </c>
      <c r="B174" s="81"/>
      <c r="C174" s="42"/>
      <c r="D174" s="43"/>
      <c r="E174" s="44"/>
      <c r="F174" s="118"/>
      <c r="G174" s="17"/>
      <c r="H174" s="18"/>
      <c r="I174" s="53"/>
    </row>
    <row r="175" spans="1:9" ht="13.5">
      <c r="A175" s="14">
        <v>172</v>
      </c>
      <c r="B175" s="81"/>
      <c r="C175" s="42"/>
      <c r="D175" s="43"/>
      <c r="E175" s="44"/>
      <c r="F175" s="118"/>
      <c r="G175" s="17"/>
      <c r="H175" s="18"/>
      <c r="I175" s="53"/>
    </row>
    <row r="176" spans="1:9" ht="13.5">
      <c r="A176" s="14">
        <v>173</v>
      </c>
      <c r="B176" s="81"/>
      <c r="C176" s="42"/>
      <c r="D176" s="43"/>
      <c r="E176" s="44"/>
      <c r="F176" s="118"/>
      <c r="G176" s="17"/>
      <c r="H176" s="18"/>
      <c r="I176" s="53"/>
    </row>
    <row r="177" spans="1:9" ht="13.5">
      <c r="A177" s="14">
        <v>174</v>
      </c>
      <c r="B177" s="81"/>
      <c r="C177" s="42"/>
      <c r="D177" s="43"/>
      <c r="E177" s="44"/>
      <c r="F177" s="118"/>
      <c r="G177" s="17"/>
      <c r="H177" s="18"/>
      <c r="I177" s="53"/>
    </row>
    <row r="178" spans="1:9" ht="13.5">
      <c r="A178" s="14">
        <v>175</v>
      </c>
      <c r="B178" s="81"/>
      <c r="C178" s="42"/>
      <c r="D178" s="43"/>
      <c r="E178" s="44"/>
      <c r="F178" s="118"/>
      <c r="G178" s="17"/>
      <c r="H178" s="18"/>
      <c r="I178" s="53"/>
    </row>
    <row r="179" spans="1:9" ht="13.5">
      <c r="A179" s="14">
        <v>176</v>
      </c>
      <c r="B179" s="81"/>
      <c r="C179" s="42"/>
      <c r="D179" s="43"/>
      <c r="E179" s="44"/>
      <c r="F179" s="118"/>
      <c r="G179" s="17"/>
      <c r="H179" s="18"/>
      <c r="I179" s="53"/>
    </row>
    <row r="180" spans="1:9" ht="13.5">
      <c r="A180" s="14">
        <v>177</v>
      </c>
      <c r="B180" s="81"/>
      <c r="C180" s="42"/>
      <c r="D180" s="43"/>
      <c r="E180" s="44"/>
      <c r="F180" s="118"/>
      <c r="G180" s="17"/>
      <c r="H180" s="18"/>
      <c r="I180" s="53"/>
    </row>
    <row r="181" spans="1:9" ht="13.5">
      <c r="A181" s="14">
        <v>178</v>
      </c>
      <c r="B181" s="81"/>
      <c r="C181" s="42"/>
      <c r="D181" s="43"/>
      <c r="E181" s="44"/>
      <c r="F181" s="118"/>
      <c r="G181" s="17"/>
      <c r="H181" s="18"/>
      <c r="I181" s="53"/>
    </row>
    <row r="182" spans="1:9" ht="13.5">
      <c r="A182" s="14">
        <v>179</v>
      </c>
      <c r="B182" s="81"/>
      <c r="C182" s="42"/>
      <c r="D182" s="43"/>
      <c r="E182" s="44"/>
      <c r="F182" s="118"/>
      <c r="G182" s="17"/>
      <c r="H182" s="18"/>
      <c r="I182" s="53"/>
    </row>
    <row r="183" spans="1:9" ht="13.5">
      <c r="A183" s="14">
        <v>180</v>
      </c>
      <c r="B183" s="81"/>
      <c r="C183" s="42"/>
      <c r="D183" s="43"/>
      <c r="E183" s="44"/>
      <c r="F183" s="118"/>
      <c r="G183" s="17"/>
      <c r="H183" s="18"/>
      <c r="I183" s="53"/>
    </row>
    <row r="184" spans="1:9" ht="13.5">
      <c r="A184" s="14">
        <v>181</v>
      </c>
      <c r="B184" s="81"/>
      <c r="C184" s="42"/>
      <c r="D184" s="43"/>
      <c r="E184" s="44"/>
      <c r="F184" s="118"/>
      <c r="G184" s="17"/>
      <c r="H184" s="18"/>
      <c r="I184" s="53"/>
    </row>
    <row r="185" spans="1:9" ht="13.5">
      <c r="A185" s="14">
        <v>182</v>
      </c>
      <c r="B185" s="81"/>
      <c r="C185" s="42"/>
      <c r="D185" s="43"/>
      <c r="E185" s="44"/>
      <c r="F185" s="118"/>
      <c r="G185" s="17"/>
      <c r="H185" s="18"/>
      <c r="I185" s="53"/>
    </row>
    <row r="186" spans="1:9" ht="13.5">
      <c r="A186" s="14">
        <v>183</v>
      </c>
      <c r="B186" s="81"/>
      <c r="C186" s="42"/>
      <c r="D186" s="43"/>
      <c r="E186" s="44"/>
      <c r="F186" s="118"/>
      <c r="G186" s="17"/>
      <c r="H186" s="18"/>
      <c r="I186" s="53"/>
    </row>
    <row r="187" spans="1:9" ht="13.5">
      <c r="A187" s="14">
        <v>184</v>
      </c>
      <c r="B187" s="81"/>
      <c r="C187" s="42"/>
      <c r="D187" s="43"/>
      <c r="E187" s="44"/>
      <c r="F187" s="118"/>
      <c r="G187" s="17"/>
      <c r="H187" s="18"/>
      <c r="I187" s="53"/>
    </row>
    <row r="188" spans="1:9" ht="13.5">
      <c r="A188" s="14">
        <v>185</v>
      </c>
      <c r="B188" s="81"/>
      <c r="C188" s="42"/>
      <c r="D188" s="43"/>
      <c r="E188" s="44"/>
      <c r="F188" s="122"/>
      <c r="G188" s="17"/>
      <c r="H188" s="18"/>
      <c r="I188" s="53"/>
    </row>
    <row r="189" spans="1:9" ht="13.5">
      <c r="A189" s="14">
        <v>186</v>
      </c>
      <c r="B189" s="81"/>
      <c r="C189" s="42"/>
      <c r="D189" s="43"/>
      <c r="E189" s="44"/>
      <c r="F189" s="122"/>
      <c r="G189" s="17"/>
      <c r="H189" s="18"/>
      <c r="I189" s="53"/>
    </row>
    <row r="190" spans="1:9" ht="13.5">
      <c r="A190" s="14">
        <v>187</v>
      </c>
      <c r="B190" s="81"/>
      <c r="C190" s="42"/>
      <c r="D190" s="43"/>
      <c r="E190" s="44"/>
      <c r="F190" s="122"/>
      <c r="G190" s="17"/>
      <c r="H190" s="18"/>
      <c r="I190" s="53"/>
    </row>
    <row r="191" spans="1:9" ht="13.5">
      <c r="A191" s="14">
        <v>188</v>
      </c>
      <c r="B191" s="119"/>
      <c r="C191" s="42"/>
      <c r="D191" s="43"/>
      <c r="E191" s="44"/>
      <c r="F191" s="124"/>
      <c r="G191" s="17"/>
      <c r="H191" s="18"/>
      <c r="I191" s="53"/>
    </row>
    <row r="192" spans="1:9" ht="13.5">
      <c r="A192" s="14">
        <v>189</v>
      </c>
      <c r="B192" s="119"/>
      <c r="C192" s="42"/>
      <c r="D192" s="43"/>
      <c r="E192" s="44"/>
      <c r="F192" s="124"/>
      <c r="G192" s="17"/>
      <c r="H192" s="18"/>
      <c r="I192" s="53"/>
    </row>
    <row r="193" spans="1:9" ht="13.5">
      <c r="A193" s="14">
        <v>190</v>
      </c>
      <c r="B193" s="119"/>
      <c r="C193" s="42"/>
      <c r="D193" s="43"/>
      <c r="E193" s="44"/>
      <c r="F193" s="124"/>
      <c r="G193" s="17"/>
      <c r="H193" s="18"/>
      <c r="I193" s="53"/>
    </row>
    <row r="194" spans="1:9" ht="13.5">
      <c r="A194" s="14">
        <v>191</v>
      </c>
      <c r="B194" s="119"/>
      <c r="C194" s="42"/>
      <c r="D194" s="43"/>
      <c r="E194" s="44"/>
      <c r="F194" s="124"/>
      <c r="G194" s="17"/>
      <c r="H194" s="18"/>
      <c r="I194" s="53"/>
    </row>
    <row r="195" spans="1:9" ht="13.5">
      <c r="A195" s="14">
        <v>192</v>
      </c>
      <c r="B195" s="119"/>
      <c r="C195" s="42"/>
      <c r="D195" s="43"/>
      <c r="E195" s="44"/>
      <c r="F195" s="124"/>
      <c r="G195" s="17"/>
      <c r="H195" s="18"/>
      <c r="I195" s="53"/>
    </row>
    <row r="196" spans="1:9" ht="13.5">
      <c r="A196" s="14">
        <v>193</v>
      </c>
      <c r="B196" s="119"/>
      <c r="C196" s="42"/>
      <c r="D196" s="43"/>
      <c r="E196" s="44"/>
      <c r="F196" s="124"/>
      <c r="G196" s="17"/>
      <c r="H196" s="18"/>
      <c r="I196" s="53"/>
    </row>
    <row r="197" spans="1:9" ht="13.5">
      <c r="A197" s="14">
        <v>194</v>
      </c>
      <c r="B197" s="119"/>
      <c r="C197" s="42"/>
      <c r="D197" s="43"/>
      <c r="E197" s="44"/>
      <c r="F197" s="124"/>
      <c r="G197" s="17"/>
      <c r="H197" s="18"/>
      <c r="I197" s="53"/>
    </row>
    <row r="198" spans="1:9" ht="13.5">
      <c r="A198" s="14">
        <v>195</v>
      </c>
      <c r="B198" s="119"/>
      <c r="C198" s="42"/>
      <c r="D198" s="43"/>
      <c r="E198" s="44"/>
      <c r="F198" s="124"/>
      <c r="G198" s="17"/>
      <c r="H198" s="18"/>
      <c r="I198" s="53"/>
    </row>
    <row r="199" spans="1:9" ht="13.5">
      <c r="A199" s="14">
        <v>196</v>
      </c>
      <c r="B199" s="119"/>
      <c r="C199" s="42"/>
      <c r="D199" s="43"/>
      <c r="E199" s="44"/>
      <c r="F199" s="124"/>
      <c r="G199" s="17"/>
      <c r="H199" s="18"/>
      <c r="I199" s="53"/>
    </row>
    <row r="200" spans="1:9" ht="13.5">
      <c r="A200" s="14">
        <v>197</v>
      </c>
      <c r="B200" s="119"/>
      <c r="C200" s="42"/>
      <c r="D200" s="43"/>
      <c r="E200" s="44"/>
      <c r="F200" s="124"/>
      <c r="G200" s="17"/>
      <c r="H200" s="18"/>
      <c r="I200" s="53"/>
    </row>
    <row r="201" spans="1:9" ht="13.5">
      <c r="A201" s="14">
        <v>198</v>
      </c>
      <c r="B201" s="119"/>
      <c r="C201" s="42"/>
      <c r="D201" s="43"/>
      <c r="E201" s="44"/>
      <c r="F201" s="124"/>
      <c r="G201" s="17"/>
      <c r="H201" s="18"/>
      <c r="I201" s="53"/>
    </row>
    <row r="202" spans="1:9" ht="13.5">
      <c r="A202" s="14">
        <v>199</v>
      </c>
      <c r="B202" s="119"/>
      <c r="C202" s="42"/>
      <c r="D202" s="43"/>
      <c r="E202" s="44"/>
      <c r="F202" s="124"/>
      <c r="G202" s="17"/>
      <c r="H202" s="18"/>
      <c r="I202" s="53"/>
    </row>
    <row r="203" spans="1:9" ht="13.5">
      <c r="A203" s="14">
        <v>200</v>
      </c>
      <c r="B203" s="119"/>
      <c r="C203" s="42"/>
      <c r="D203" s="43"/>
      <c r="E203" s="44"/>
      <c r="F203" s="124"/>
      <c r="G203" s="17"/>
      <c r="H203" s="18"/>
      <c r="I203" s="53"/>
    </row>
    <row r="204" spans="1:9" ht="13.5">
      <c r="A204" s="14">
        <v>201</v>
      </c>
      <c r="B204" s="119"/>
      <c r="C204" s="42"/>
      <c r="D204" s="43"/>
      <c r="E204" s="44"/>
      <c r="F204" s="124"/>
      <c r="G204" s="17"/>
      <c r="H204" s="18"/>
      <c r="I204" s="53"/>
    </row>
    <row r="205" spans="1:9" ht="13.5">
      <c r="A205" s="14">
        <v>202</v>
      </c>
      <c r="B205" s="119"/>
      <c r="C205" s="42"/>
      <c r="D205" s="43"/>
      <c r="E205" s="44"/>
      <c r="F205" s="124"/>
      <c r="G205" s="17"/>
      <c r="H205" s="18"/>
      <c r="I205" s="53"/>
    </row>
    <row r="206" spans="1:9" ht="13.5">
      <c r="A206" s="14">
        <v>203</v>
      </c>
      <c r="B206" s="119"/>
      <c r="C206" s="42"/>
      <c r="D206" s="43"/>
      <c r="E206" s="44"/>
      <c r="F206" s="124"/>
      <c r="G206" s="17"/>
      <c r="H206" s="18"/>
      <c r="I206" s="53"/>
    </row>
    <row r="207" spans="1:9" ht="13.5">
      <c r="A207" s="14">
        <v>204</v>
      </c>
      <c r="B207" s="119"/>
      <c r="C207" s="42"/>
      <c r="D207" s="43"/>
      <c r="E207" s="44"/>
      <c r="F207" s="124"/>
      <c r="G207" s="17"/>
      <c r="H207" s="18"/>
      <c r="I207" s="53"/>
    </row>
    <row r="208" spans="1:9" ht="13.5">
      <c r="A208" s="14">
        <v>205</v>
      </c>
      <c r="B208" s="119"/>
      <c r="C208" s="42"/>
      <c r="D208" s="43"/>
      <c r="E208" s="44"/>
      <c r="F208" s="124"/>
      <c r="G208" s="17"/>
      <c r="H208" s="18"/>
      <c r="I208" s="53"/>
    </row>
    <row r="209" spans="1:9" ht="13.5">
      <c r="A209" s="14">
        <v>206</v>
      </c>
      <c r="B209" s="119"/>
      <c r="C209" s="42"/>
      <c r="D209" s="43"/>
      <c r="E209" s="44"/>
      <c r="F209" s="124"/>
      <c r="G209" s="17"/>
      <c r="H209" s="18"/>
      <c r="I209" s="53"/>
    </row>
    <row r="210" spans="1:9" ht="13.5">
      <c r="A210" s="14">
        <v>207</v>
      </c>
      <c r="B210" s="119"/>
      <c r="C210" s="42"/>
      <c r="D210" s="43"/>
      <c r="E210" s="44"/>
      <c r="F210" s="124"/>
      <c r="G210" s="17"/>
      <c r="H210" s="18"/>
      <c r="I210" s="53"/>
    </row>
    <row r="211" spans="1:9" ht="13.5">
      <c r="A211" s="14">
        <v>208</v>
      </c>
      <c r="B211" s="119"/>
      <c r="C211" s="42"/>
      <c r="D211" s="43"/>
      <c r="E211" s="44"/>
      <c r="F211" s="124"/>
      <c r="G211" s="17"/>
      <c r="H211" s="18"/>
      <c r="I211" s="53"/>
    </row>
    <row r="212" spans="1:9" ht="13.5">
      <c r="A212" s="14">
        <v>209</v>
      </c>
      <c r="B212" s="119"/>
      <c r="C212" s="42"/>
      <c r="D212" s="43"/>
      <c r="E212" s="44"/>
      <c r="F212" s="124"/>
      <c r="G212" s="17"/>
      <c r="H212" s="18"/>
      <c r="I212" s="53"/>
    </row>
    <row r="213" spans="1:9" ht="13.5">
      <c r="A213" s="14">
        <v>210</v>
      </c>
      <c r="B213" s="119"/>
      <c r="C213" s="42"/>
      <c r="D213" s="43"/>
      <c r="E213" s="44"/>
      <c r="F213" s="124"/>
      <c r="G213" s="17"/>
      <c r="H213" s="18"/>
      <c r="I213" s="53"/>
    </row>
    <row r="214" spans="1:9" ht="13.5">
      <c r="A214" s="14">
        <v>211</v>
      </c>
      <c r="B214" s="119"/>
      <c r="C214" s="42"/>
      <c r="D214" s="43"/>
      <c r="E214" s="44"/>
      <c r="F214" s="124"/>
      <c r="G214" s="17"/>
      <c r="H214" s="18"/>
      <c r="I214" s="53"/>
    </row>
    <row r="215" spans="1:9" ht="13.5">
      <c r="A215" s="14">
        <v>212</v>
      </c>
      <c r="B215" s="119"/>
      <c r="C215" s="42"/>
      <c r="D215" s="43"/>
      <c r="E215" s="44"/>
      <c r="F215" s="124"/>
      <c r="G215" s="17"/>
      <c r="H215" s="18"/>
      <c r="I215" s="53"/>
    </row>
    <row r="216" spans="1:9" ht="13.5">
      <c r="A216" s="14">
        <v>213</v>
      </c>
      <c r="B216" s="119"/>
      <c r="C216" s="42"/>
      <c r="D216" s="43"/>
      <c r="E216" s="44"/>
      <c r="F216" s="124"/>
      <c r="G216" s="17"/>
      <c r="H216" s="18"/>
      <c r="I216" s="53"/>
    </row>
    <row r="217" spans="1:9" ht="13.5">
      <c r="A217" s="14">
        <v>214</v>
      </c>
      <c r="B217" s="119"/>
      <c r="C217" s="42"/>
      <c r="D217" s="43"/>
      <c r="E217" s="44"/>
      <c r="F217" s="124"/>
      <c r="G217" s="17"/>
      <c r="H217" s="18"/>
      <c r="I217" s="19"/>
    </row>
    <row r="218" spans="1:9" ht="13.5">
      <c r="A218" s="14">
        <v>215</v>
      </c>
      <c r="B218" s="119"/>
      <c r="C218" s="42"/>
      <c r="D218" s="43"/>
      <c r="E218" s="44"/>
      <c r="F218" s="50">
        <f aca="true" t="shared" si="0" ref="F218:F259">TIME(C218,D218,E218)</f>
        <v>0</v>
      </c>
      <c r="G218" s="17"/>
      <c r="H218" s="18"/>
      <c r="I218" s="19"/>
    </row>
    <row r="219" spans="1:9" ht="13.5">
      <c r="A219" s="14">
        <v>216</v>
      </c>
      <c r="B219" s="119"/>
      <c r="C219" s="42"/>
      <c r="D219" s="43"/>
      <c r="E219" s="44"/>
      <c r="F219" s="50">
        <f t="shared" si="0"/>
        <v>0</v>
      </c>
      <c r="G219" s="17"/>
      <c r="H219" s="18"/>
      <c r="I219" s="19"/>
    </row>
    <row r="220" spans="1:9" ht="13.5">
      <c r="A220" s="14">
        <v>217</v>
      </c>
      <c r="B220" s="119"/>
      <c r="C220" s="42"/>
      <c r="D220" s="43"/>
      <c r="E220" s="44"/>
      <c r="F220" s="50">
        <f t="shared" si="0"/>
        <v>0</v>
      </c>
      <c r="G220" s="17"/>
      <c r="H220" s="18"/>
      <c r="I220" s="19"/>
    </row>
    <row r="221" spans="1:9" ht="13.5">
      <c r="A221" s="14">
        <v>218</v>
      </c>
      <c r="B221" s="119"/>
      <c r="C221" s="42"/>
      <c r="D221" s="43"/>
      <c r="E221" s="44"/>
      <c r="F221" s="50">
        <f t="shared" si="0"/>
        <v>0</v>
      </c>
      <c r="G221" s="17"/>
      <c r="H221" s="18"/>
      <c r="I221" s="19"/>
    </row>
    <row r="222" spans="1:9" ht="13.5">
      <c r="A222" s="14">
        <v>219</v>
      </c>
      <c r="B222" s="119"/>
      <c r="C222" s="42"/>
      <c r="D222" s="43"/>
      <c r="E222" s="44"/>
      <c r="F222" s="50">
        <f t="shared" si="0"/>
        <v>0</v>
      </c>
      <c r="G222" s="17"/>
      <c r="H222" s="18"/>
      <c r="I222" s="19"/>
    </row>
    <row r="223" spans="1:9" ht="13.5">
      <c r="A223" s="14">
        <v>220</v>
      </c>
      <c r="B223" s="119"/>
      <c r="C223" s="42"/>
      <c r="D223" s="43"/>
      <c r="E223" s="44"/>
      <c r="F223" s="50">
        <f t="shared" si="0"/>
        <v>0</v>
      </c>
      <c r="G223" s="17"/>
      <c r="H223" s="18"/>
      <c r="I223" s="19"/>
    </row>
    <row r="224" spans="1:9" ht="15.75">
      <c r="A224" s="14">
        <v>221</v>
      </c>
      <c r="B224" s="41"/>
      <c r="C224" s="42"/>
      <c r="D224" s="43"/>
      <c r="E224" s="44"/>
      <c r="F224" s="50">
        <f t="shared" si="0"/>
        <v>0</v>
      </c>
      <c r="G224" s="17"/>
      <c r="H224" s="18"/>
      <c r="I224" s="19"/>
    </row>
    <row r="225" spans="1:9" ht="15.75">
      <c r="A225" s="14">
        <v>222</v>
      </c>
      <c r="B225" s="41"/>
      <c r="C225" s="42"/>
      <c r="D225" s="43"/>
      <c r="E225" s="44"/>
      <c r="F225" s="50">
        <f t="shared" si="0"/>
        <v>0</v>
      </c>
      <c r="G225" s="17"/>
      <c r="H225" s="18"/>
      <c r="I225" s="19"/>
    </row>
    <row r="226" spans="1:9" ht="15.75">
      <c r="A226" s="14">
        <v>223</v>
      </c>
      <c r="B226" s="41"/>
      <c r="C226" s="42"/>
      <c r="D226" s="43"/>
      <c r="E226" s="44"/>
      <c r="F226" s="50">
        <f t="shared" si="0"/>
        <v>0</v>
      </c>
      <c r="G226" s="17"/>
      <c r="H226" s="18"/>
      <c r="I226" s="19"/>
    </row>
    <row r="227" spans="1:9" ht="15.75">
      <c r="A227" s="14">
        <v>224</v>
      </c>
      <c r="B227" s="41"/>
      <c r="C227" s="42"/>
      <c r="D227" s="43"/>
      <c r="E227" s="44"/>
      <c r="F227" s="50">
        <f t="shared" si="0"/>
        <v>0</v>
      </c>
      <c r="G227" s="17"/>
      <c r="H227" s="18"/>
      <c r="I227" s="19"/>
    </row>
    <row r="228" spans="1:9" ht="15.75">
      <c r="A228" s="14">
        <v>225</v>
      </c>
      <c r="B228" s="41"/>
      <c r="C228" s="42"/>
      <c r="D228" s="43"/>
      <c r="E228" s="44"/>
      <c r="F228" s="50">
        <f t="shared" si="0"/>
        <v>0</v>
      </c>
      <c r="G228" s="17"/>
      <c r="H228" s="18"/>
      <c r="I228" s="19"/>
    </row>
    <row r="229" spans="1:9" ht="15.75">
      <c r="A229" s="14">
        <v>226</v>
      </c>
      <c r="B229" s="41"/>
      <c r="C229" s="42"/>
      <c r="D229" s="43"/>
      <c r="E229" s="44"/>
      <c r="F229" s="50">
        <f t="shared" si="0"/>
        <v>0</v>
      </c>
      <c r="G229" s="17"/>
      <c r="H229" s="18"/>
      <c r="I229" s="19"/>
    </row>
    <row r="230" spans="1:9" ht="15.75">
      <c r="A230" s="14">
        <v>227</v>
      </c>
      <c r="B230" s="41"/>
      <c r="C230" s="42"/>
      <c r="D230" s="43"/>
      <c r="E230" s="44"/>
      <c r="F230" s="50">
        <f t="shared" si="0"/>
        <v>0</v>
      </c>
      <c r="G230" s="17"/>
      <c r="H230" s="18"/>
      <c r="I230" s="19"/>
    </row>
    <row r="231" spans="1:9" ht="15.75">
      <c r="A231" s="14">
        <v>228</v>
      </c>
      <c r="B231" s="41"/>
      <c r="C231" s="42"/>
      <c r="D231" s="43"/>
      <c r="E231" s="44"/>
      <c r="F231" s="50">
        <f t="shared" si="0"/>
        <v>0</v>
      </c>
      <c r="G231" s="17"/>
      <c r="H231" s="18"/>
      <c r="I231" s="19"/>
    </row>
    <row r="232" spans="1:9" ht="15.75">
      <c r="A232" s="14">
        <v>229</v>
      </c>
      <c r="B232" s="41"/>
      <c r="C232" s="42"/>
      <c r="D232" s="43"/>
      <c r="E232" s="44"/>
      <c r="F232" s="50">
        <f t="shared" si="0"/>
        <v>0</v>
      </c>
      <c r="G232" s="17"/>
      <c r="H232" s="18"/>
      <c r="I232" s="19"/>
    </row>
    <row r="233" spans="1:9" ht="15.75">
      <c r="A233" s="14">
        <v>230</v>
      </c>
      <c r="B233" s="41"/>
      <c r="C233" s="42"/>
      <c r="D233" s="43"/>
      <c r="E233" s="44"/>
      <c r="F233" s="50">
        <f t="shared" si="0"/>
        <v>0</v>
      </c>
      <c r="G233" s="17"/>
      <c r="H233" s="18"/>
      <c r="I233" s="19"/>
    </row>
    <row r="234" spans="1:9" ht="15.75">
      <c r="A234" s="14">
        <v>231</v>
      </c>
      <c r="B234" s="41"/>
      <c r="C234" s="42"/>
      <c r="D234" s="43"/>
      <c r="E234" s="44"/>
      <c r="F234" s="50">
        <f t="shared" si="0"/>
        <v>0</v>
      </c>
      <c r="G234" s="17"/>
      <c r="H234" s="18"/>
      <c r="I234" s="19"/>
    </row>
    <row r="235" spans="1:9" ht="15.75">
      <c r="A235" s="14">
        <v>232</v>
      </c>
      <c r="B235" s="41"/>
      <c r="C235" s="42"/>
      <c r="D235" s="43"/>
      <c r="E235" s="44"/>
      <c r="F235" s="50">
        <f t="shared" si="0"/>
        <v>0</v>
      </c>
      <c r="G235" s="17"/>
      <c r="H235" s="18"/>
      <c r="I235" s="19"/>
    </row>
    <row r="236" spans="1:9" ht="15.75">
      <c r="A236" s="14">
        <v>233</v>
      </c>
      <c r="B236" s="41"/>
      <c r="C236" s="42"/>
      <c r="D236" s="43"/>
      <c r="E236" s="44"/>
      <c r="F236" s="50">
        <f t="shared" si="0"/>
        <v>0</v>
      </c>
      <c r="G236" s="17"/>
      <c r="H236" s="18"/>
      <c r="I236" s="19"/>
    </row>
    <row r="237" spans="1:9" ht="15.75">
      <c r="A237" s="14">
        <v>234</v>
      </c>
      <c r="B237" s="41"/>
      <c r="C237" s="42"/>
      <c r="D237" s="43"/>
      <c r="E237" s="44"/>
      <c r="F237" s="50">
        <f t="shared" si="0"/>
        <v>0</v>
      </c>
      <c r="G237" s="17"/>
      <c r="H237" s="18"/>
      <c r="I237" s="19"/>
    </row>
    <row r="238" spans="1:9" ht="15.75">
      <c r="A238" s="14">
        <v>235</v>
      </c>
      <c r="B238" s="41"/>
      <c r="C238" s="42"/>
      <c r="D238" s="43"/>
      <c r="E238" s="44"/>
      <c r="F238" s="50">
        <f t="shared" si="0"/>
        <v>0</v>
      </c>
      <c r="G238" s="17"/>
      <c r="H238" s="18"/>
      <c r="I238" s="19"/>
    </row>
    <row r="239" spans="1:9" ht="15.75">
      <c r="A239" s="14">
        <v>236</v>
      </c>
      <c r="B239" s="41"/>
      <c r="C239" s="42"/>
      <c r="D239" s="43"/>
      <c r="E239" s="44"/>
      <c r="F239" s="50">
        <f t="shared" si="0"/>
        <v>0</v>
      </c>
      <c r="G239" s="17"/>
      <c r="H239" s="18"/>
      <c r="I239" s="19"/>
    </row>
    <row r="240" spans="1:9" ht="15.75">
      <c r="A240" s="14">
        <v>237</v>
      </c>
      <c r="B240" s="41"/>
      <c r="C240" s="42"/>
      <c r="D240" s="43"/>
      <c r="E240" s="44"/>
      <c r="F240" s="50">
        <f t="shared" si="0"/>
        <v>0</v>
      </c>
      <c r="G240" s="17"/>
      <c r="H240" s="18"/>
      <c r="I240" s="19"/>
    </row>
    <row r="241" spans="1:9" ht="15.75">
      <c r="A241" s="14">
        <v>238</v>
      </c>
      <c r="B241" s="41"/>
      <c r="C241" s="42"/>
      <c r="D241" s="43"/>
      <c r="E241" s="44"/>
      <c r="F241" s="50">
        <f t="shared" si="0"/>
        <v>0</v>
      </c>
      <c r="G241" s="17"/>
      <c r="H241" s="18"/>
      <c r="I241" s="19"/>
    </row>
    <row r="242" spans="1:9" ht="15.75">
      <c r="A242" s="14">
        <v>239</v>
      </c>
      <c r="B242" s="41"/>
      <c r="C242" s="42"/>
      <c r="D242" s="43"/>
      <c r="E242" s="44"/>
      <c r="F242" s="50">
        <f t="shared" si="0"/>
        <v>0</v>
      </c>
      <c r="G242" s="17"/>
      <c r="H242" s="18"/>
      <c r="I242" s="19"/>
    </row>
    <row r="243" spans="1:9" ht="15.75">
      <c r="A243" s="14">
        <v>240</v>
      </c>
      <c r="B243" s="41"/>
      <c r="C243" s="42"/>
      <c r="D243" s="43"/>
      <c r="E243" s="44"/>
      <c r="F243" s="50">
        <f t="shared" si="0"/>
        <v>0</v>
      </c>
      <c r="G243" s="17"/>
      <c r="H243" s="18"/>
      <c r="I243" s="19"/>
    </row>
    <row r="244" spans="1:9" ht="15.75">
      <c r="A244" s="14">
        <v>241</v>
      </c>
      <c r="B244" s="41"/>
      <c r="C244" s="42"/>
      <c r="D244" s="43"/>
      <c r="E244" s="44"/>
      <c r="F244" s="50">
        <f t="shared" si="0"/>
        <v>0</v>
      </c>
      <c r="G244" s="17"/>
      <c r="H244" s="18"/>
      <c r="I244" s="19"/>
    </row>
    <row r="245" spans="1:9" ht="15.75">
      <c r="A245" s="14">
        <v>242</v>
      </c>
      <c r="B245" s="41"/>
      <c r="C245" s="42"/>
      <c r="D245" s="43"/>
      <c r="E245" s="44"/>
      <c r="F245" s="50">
        <f t="shared" si="0"/>
        <v>0</v>
      </c>
      <c r="G245" s="17"/>
      <c r="H245" s="18"/>
      <c r="I245" s="19"/>
    </row>
    <row r="246" spans="1:9" ht="15.75">
      <c r="A246" s="14">
        <v>243</v>
      </c>
      <c r="B246" s="41"/>
      <c r="C246" s="42"/>
      <c r="D246" s="43"/>
      <c r="E246" s="44"/>
      <c r="F246" s="50">
        <f t="shared" si="0"/>
        <v>0</v>
      </c>
      <c r="G246" s="17"/>
      <c r="H246" s="18"/>
      <c r="I246" s="19"/>
    </row>
    <row r="247" spans="1:9" ht="15.75">
      <c r="A247" s="14">
        <v>244</v>
      </c>
      <c r="B247" s="41"/>
      <c r="C247" s="42"/>
      <c r="D247" s="43"/>
      <c r="E247" s="44"/>
      <c r="F247" s="50">
        <f t="shared" si="0"/>
        <v>0</v>
      </c>
      <c r="G247" s="17"/>
      <c r="H247" s="18"/>
      <c r="I247" s="19"/>
    </row>
    <row r="248" spans="1:9" ht="15.75">
      <c r="A248" s="14">
        <v>245</v>
      </c>
      <c r="B248" s="41"/>
      <c r="C248" s="42"/>
      <c r="D248" s="43"/>
      <c r="E248" s="44"/>
      <c r="F248" s="50">
        <f t="shared" si="0"/>
        <v>0</v>
      </c>
      <c r="G248" s="17"/>
      <c r="H248" s="18"/>
      <c r="I248" s="19"/>
    </row>
    <row r="249" spans="1:9" ht="15.75">
      <c r="A249" s="14">
        <v>246</v>
      </c>
      <c r="B249" s="41"/>
      <c r="C249" s="42"/>
      <c r="D249" s="43"/>
      <c r="E249" s="44"/>
      <c r="F249" s="50">
        <f t="shared" si="0"/>
        <v>0</v>
      </c>
      <c r="G249" s="17"/>
      <c r="H249" s="18"/>
      <c r="I249" s="19"/>
    </row>
    <row r="250" spans="1:9" ht="15.75">
      <c r="A250" s="14">
        <v>247</v>
      </c>
      <c r="B250" s="41"/>
      <c r="C250" s="42"/>
      <c r="D250" s="43"/>
      <c r="E250" s="44"/>
      <c r="F250" s="50">
        <f t="shared" si="0"/>
        <v>0</v>
      </c>
      <c r="G250" s="17"/>
      <c r="H250" s="18"/>
      <c r="I250" s="19"/>
    </row>
    <row r="251" spans="1:9" ht="15.75">
      <c r="A251" s="14">
        <v>248</v>
      </c>
      <c r="B251" s="41"/>
      <c r="C251" s="42"/>
      <c r="D251" s="43"/>
      <c r="E251" s="44"/>
      <c r="F251" s="50">
        <f t="shared" si="0"/>
        <v>0</v>
      </c>
      <c r="G251" s="17"/>
      <c r="H251" s="18"/>
      <c r="I251" s="19"/>
    </row>
    <row r="252" spans="1:9" ht="15.75">
      <c r="A252" s="14">
        <v>249</v>
      </c>
      <c r="B252" s="41"/>
      <c r="C252" s="42"/>
      <c r="D252" s="43"/>
      <c r="E252" s="44"/>
      <c r="F252" s="50">
        <f t="shared" si="0"/>
        <v>0</v>
      </c>
      <c r="G252" s="17"/>
      <c r="H252" s="18"/>
      <c r="I252" s="19"/>
    </row>
    <row r="253" spans="1:9" ht="15.75">
      <c r="A253" s="14">
        <v>250</v>
      </c>
      <c r="B253" s="41"/>
      <c r="C253" s="42"/>
      <c r="D253" s="43"/>
      <c r="E253" s="44"/>
      <c r="F253" s="50">
        <f t="shared" si="0"/>
        <v>0</v>
      </c>
      <c r="G253" s="17"/>
      <c r="H253" s="18"/>
      <c r="I253" s="19"/>
    </row>
    <row r="254" spans="1:9" ht="15.75">
      <c r="A254" s="14">
        <v>251</v>
      </c>
      <c r="B254" s="41"/>
      <c r="C254" s="42"/>
      <c r="D254" s="43"/>
      <c r="E254" s="44"/>
      <c r="F254" s="50">
        <f t="shared" si="0"/>
        <v>0</v>
      </c>
      <c r="G254" s="17"/>
      <c r="H254" s="18"/>
      <c r="I254" s="19"/>
    </row>
    <row r="255" spans="1:9" ht="15.75">
      <c r="A255" s="14">
        <v>252</v>
      </c>
      <c r="B255" s="41"/>
      <c r="C255" s="42"/>
      <c r="D255" s="43"/>
      <c r="E255" s="44"/>
      <c r="F255" s="50">
        <f t="shared" si="0"/>
        <v>0</v>
      </c>
      <c r="G255" s="17"/>
      <c r="H255" s="18"/>
      <c r="I255" s="19"/>
    </row>
    <row r="256" spans="1:9" ht="15.75">
      <c r="A256" s="14">
        <v>253</v>
      </c>
      <c r="B256" s="41"/>
      <c r="C256" s="42"/>
      <c r="D256" s="43"/>
      <c r="E256" s="44"/>
      <c r="F256" s="50">
        <f t="shared" si="0"/>
        <v>0</v>
      </c>
      <c r="G256" s="17"/>
      <c r="H256" s="18"/>
      <c r="I256" s="19"/>
    </row>
    <row r="257" spans="1:9" ht="15.75">
      <c r="A257" s="14">
        <v>254</v>
      </c>
      <c r="B257" s="41"/>
      <c r="C257" s="42"/>
      <c r="D257" s="43"/>
      <c r="E257" s="44"/>
      <c r="F257" s="50">
        <f t="shared" si="0"/>
        <v>0</v>
      </c>
      <c r="G257" s="17"/>
      <c r="H257" s="18"/>
      <c r="I257" s="19"/>
    </row>
    <row r="258" spans="1:9" ht="15.75">
      <c r="A258" s="14">
        <v>255</v>
      </c>
      <c r="B258" s="41"/>
      <c r="C258" s="42"/>
      <c r="D258" s="43"/>
      <c r="E258" s="44"/>
      <c r="F258" s="50">
        <f t="shared" si="0"/>
        <v>0</v>
      </c>
      <c r="G258" s="17"/>
      <c r="H258" s="18"/>
      <c r="I258" s="19"/>
    </row>
    <row r="259" spans="1:9" ht="15.75">
      <c r="A259" s="14">
        <v>256</v>
      </c>
      <c r="B259" s="41"/>
      <c r="C259" s="42"/>
      <c r="D259" s="43"/>
      <c r="E259" s="44"/>
      <c r="F259" s="50">
        <f t="shared" si="0"/>
        <v>0</v>
      </c>
      <c r="G259" s="17"/>
      <c r="H259" s="18"/>
      <c r="I259" s="19"/>
    </row>
    <row r="260" spans="1:9" ht="15.75">
      <c r="A260" s="14">
        <v>257</v>
      </c>
      <c r="B260" s="41"/>
      <c r="C260" s="42"/>
      <c r="D260" s="43"/>
      <c r="E260" s="44"/>
      <c r="F260" s="50">
        <f aca="true" t="shared" si="1" ref="F260:F303">TIME(C260,D260,E260)</f>
        <v>0</v>
      </c>
      <c r="G260" s="17"/>
      <c r="H260" s="18"/>
      <c r="I260" s="19"/>
    </row>
    <row r="261" spans="1:9" ht="15.75">
      <c r="A261" s="14">
        <v>258</v>
      </c>
      <c r="B261" s="41"/>
      <c r="C261" s="42"/>
      <c r="D261" s="43"/>
      <c r="E261" s="44"/>
      <c r="F261" s="50">
        <f t="shared" si="1"/>
        <v>0</v>
      </c>
      <c r="G261" s="17"/>
      <c r="H261" s="18"/>
      <c r="I261" s="19"/>
    </row>
    <row r="262" spans="1:9" ht="15.75">
      <c r="A262" s="14">
        <v>259</v>
      </c>
      <c r="B262" s="41"/>
      <c r="C262" s="42"/>
      <c r="D262" s="43"/>
      <c r="E262" s="44"/>
      <c r="F262" s="50">
        <f t="shared" si="1"/>
        <v>0</v>
      </c>
      <c r="G262" s="17"/>
      <c r="H262" s="18"/>
      <c r="I262" s="19"/>
    </row>
    <row r="263" spans="1:9" ht="15.75">
      <c r="A263" s="14">
        <v>260</v>
      </c>
      <c r="B263" s="41"/>
      <c r="C263" s="42"/>
      <c r="D263" s="43"/>
      <c r="E263" s="44"/>
      <c r="F263" s="50">
        <f t="shared" si="1"/>
        <v>0</v>
      </c>
      <c r="G263" s="17"/>
      <c r="H263" s="18"/>
      <c r="I263" s="19"/>
    </row>
    <row r="264" spans="1:9" ht="15.75">
      <c r="A264" s="14">
        <v>261</v>
      </c>
      <c r="B264" s="41"/>
      <c r="C264" s="42"/>
      <c r="D264" s="43"/>
      <c r="E264" s="44"/>
      <c r="F264" s="50">
        <f t="shared" si="1"/>
        <v>0</v>
      </c>
      <c r="G264" s="17"/>
      <c r="H264" s="18"/>
      <c r="I264" s="19"/>
    </row>
    <row r="265" spans="1:9" ht="15.75">
      <c r="A265" s="14">
        <v>262</v>
      </c>
      <c r="B265" s="41"/>
      <c r="C265" s="42"/>
      <c r="D265" s="43"/>
      <c r="E265" s="44"/>
      <c r="F265" s="50">
        <f t="shared" si="1"/>
        <v>0</v>
      </c>
      <c r="G265" s="17"/>
      <c r="H265" s="18"/>
      <c r="I265" s="19"/>
    </row>
    <row r="266" spans="1:9" ht="15.75">
      <c r="A266" s="14">
        <v>263</v>
      </c>
      <c r="B266" s="41"/>
      <c r="C266" s="42"/>
      <c r="D266" s="43"/>
      <c r="E266" s="44"/>
      <c r="F266" s="50">
        <f t="shared" si="1"/>
        <v>0</v>
      </c>
      <c r="G266" s="17"/>
      <c r="H266" s="18"/>
      <c r="I266" s="19"/>
    </row>
    <row r="267" spans="1:9" ht="15.75">
      <c r="A267" s="14">
        <v>264</v>
      </c>
      <c r="B267" s="41"/>
      <c r="C267" s="42"/>
      <c r="D267" s="43"/>
      <c r="E267" s="44"/>
      <c r="F267" s="50">
        <f t="shared" si="1"/>
        <v>0</v>
      </c>
      <c r="G267" s="17"/>
      <c r="H267" s="18"/>
      <c r="I267" s="19"/>
    </row>
    <row r="268" spans="1:9" ht="15.75">
      <c r="A268" s="14">
        <v>265</v>
      </c>
      <c r="B268" s="41"/>
      <c r="C268" s="42"/>
      <c r="D268" s="43"/>
      <c r="E268" s="44"/>
      <c r="F268" s="50">
        <f t="shared" si="1"/>
        <v>0</v>
      </c>
      <c r="G268" s="17"/>
      <c r="H268" s="18"/>
      <c r="I268" s="19"/>
    </row>
    <row r="269" spans="1:9" ht="15.75">
      <c r="A269" s="14">
        <v>266</v>
      </c>
      <c r="B269" s="41"/>
      <c r="C269" s="42"/>
      <c r="D269" s="43"/>
      <c r="E269" s="44"/>
      <c r="F269" s="50">
        <f t="shared" si="1"/>
        <v>0</v>
      </c>
      <c r="G269" s="17"/>
      <c r="H269" s="18"/>
      <c r="I269" s="19"/>
    </row>
    <row r="270" spans="1:9" ht="15.75">
      <c r="A270" s="14">
        <v>267</v>
      </c>
      <c r="B270" s="41"/>
      <c r="C270" s="42"/>
      <c r="D270" s="43"/>
      <c r="E270" s="44"/>
      <c r="F270" s="50">
        <f t="shared" si="1"/>
        <v>0</v>
      </c>
      <c r="G270" s="17"/>
      <c r="H270" s="18"/>
      <c r="I270" s="19"/>
    </row>
    <row r="271" spans="1:9" ht="15.75">
      <c r="A271" s="14">
        <v>268</v>
      </c>
      <c r="B271" s="41"/>
      <c r="C271" s="42"/>
      <c r="D271" s="43"/>
      <c r="E271" s="44"/>
      <c r="F271" s="50">
        <f t="shared" si="1"/>
        <v>0</v>
      </c>
      <c r="G271" s="17"/>
      <c r="H271" s="18"/>
      <c r="I271" s="19"/>
    </row>
    <row r="272" spans="1:9" ht="15.75">
      <c r="A272" s="14">
        <v>269</v>
      </c>
      <c r="B272" s="41"/>
      <c r="C272" s="42"/>
      <c r="D272" s="43"/>
      <c r="E272" s="44"/>
      <c r="F272" s="50">
        <f t="shared" si="1"/>
        <v>0</v>
      </c>
      <c r="G272" s="17"/>
      <c r="H272" s="18"/>
      <c r="I272" s="19"/>
    </row>
    <row r="273" spans="1:9" ht="15.75">
      <c r="A273" s="14">
        <v>270</v>
      </c>
      <c r="B273" s="41"/>
      <c r="C273" s="42"/>
      <c r="D273" s="43"/>
      <c r="E273" s="44"/>
      <c r="F273" s="50">
        <f t="shared" si="1"/>
        <v>0</v>
      </c>
      <c r="G273" s="17"/>
      <c r="H273" s="18"/>
      <c r="I273" s="19"/>
    </row>
    <row r="274" spans="1:9" ht="15.75">
      <c r="A274" s="14">
        <v>271</v>
      </c>
      <c r="B274" s="41"/>
      <c r="C274" s="42"/>
      <c r="D274" s="43"/>
      <c r="E274" s="44"/>
      <c r="F274" s="50">
        <f t="shared" si="1"/>
        <v>0</v>
      </c>
      <c r="G274" s="17"/>
      <c r="H274" s="18"/>
      <c r="I274" s="19"/>
    </row>
    <row r="275" spans="1:9" ht="15.75">
      <c r="A275" s="14">
        <v>272</v>
      </c>
      <c r="B275" s="41"/>
      <c r="C275" s="42"/>
      <c r="D275" s="43"/>
      <c r="E275" s="44"/>
      <c r="F275" s="50">
        <f t="shared" si="1"/>
        <v>0</v>
      </c>
      <c r="G275" s="17"/>
      <c r="H275" s="18"/>
      <c r="I275" s="19"/>
    </row>
    <row r="276" spans="1:9" ht="15.75">
      <c r="A276" s="14">
        <v>273</v>
      </c>
      <c r="B276" s="41"/>
      <c r="C276" s="42"/>
      <c r="D276" s="43"/>
      <c r="E276" s="44"/>
      <c r="F276" s="50">
        <f t="shared" si="1"/>
        <v>0</v>
      </c>
      <c r="G276" s="17"/>
      <c r="H276" s="18"/>
      <c r="I276" s="19"/>
    </row>
    <row r="277" spans="1:9" ht="15.75">
      <c r="A277" s="14">
        <v>274</v>
      </c>
      <c r="B277" s="41"/>
      <c r="C277" s="42"/>
      <c r="D277" s="43"/>
      <c r="E277" s="44"/>
      <c r="F277" s="50">
        <f t="shared" si="1"/>
        <v>0</v>
      </c>
      <c r="G277" s="17"/>
      <c r="H277" s="18"/>
      <c r="I277" s="19"/>
    </row>
    <row r="278" spans="1:9" ht="15.75">
      <c r="A278" s="14">
        <v>275</v>
      </c>
      <c r="B278" s="41"/>
      <c r="C278" s="42"/>
      <c r="D278" s="43"/>
      <c r="E278" s="44"/>
      <c r="F278" s="50">
        <f t="shared" si="1"/>
        <v>0</v>
      </c>
      <c r="G278" s="17"/>
      <c r="H278" s="18"/>
      <c r="I278" s="19"/>
    </row>
    <row r="279" spans="1:9" ht="15.75">
      <c r="A279" s="14">
        <v>276</v>
      </c>
      <c r="B279" s="41"/>
      <c r="C279" s="42"/>
      <c r="D279" s="43"/>
      <c r="E279" s="44"/>
      <c r="F279" s="50">
        <f t="shared" si="1"/>
        <v>0</v>
      </c>
      <c r="G279" s="17"/>
      <c r="H279" s="18"/>
      <c r="I279" s="19"/>
    </row>
    <row r="280" spans="1:9" ht="15.75">
      <c r="A280" s="14">
        <v>277</v>
      </c>
      <c r="B280" s="41"/>
      <c r="C280" s="42"/>
      <c r="D280" s="43"/>
      <c r="E280" s="44"/>
      <c r="F280" s="50">
        <f t="shared" si="1"/>
        <v>0</v>
      </c>
      <c r="G280" s="17"/>
      <c r="H280" s="18"/>
      <c r="I280" s="19"/>
    </row>
    <row r="281" spans="1:9" ht="15.75">
      <c r="A281" s="14">
        <v>278</v>
      </c>
      <c r="B281" s="41"/>
      <c r="C281" s="42"/>
      <c r="D281" s="43"/>
      <c r="E281" s="44"/>
      <c r="F281" s="50">
        <f t="shared" si="1"/>
        <v>0</v>
      </c>
      <c r="G281" s="17"/>
      <c r="H281" s="18"/>
      <c r="I281" s="19"/>
    </row>
    <row r="282" spans="1:9" ht="15.75">
      <c r="A282" s="14">
        <v>279</v>
      </c>
      <c r="B282" s="41"/>
      <c r="C282" s="42"/>
      <c r="D282" s="43"/>
      <c r="E282" s="44"/>
      <c r="F282" s="50">
        <f t="shared" si="1"/>
        <v>0</v>
      </c>
      <c r="G282" s="17"/>
      <c r="H282" s="18"/>
      <c r="I282" s="19"/>
    </row>
    <row r="283" spans="1:9" ht="15.75">
      <c r="A283" s="14">
        <v>280</v>
      </c>
      <c r="B283" s="41"/>
      <c r="C283" s="42"/>
      <c r="D283" s="43"/>
      <c r="E283" s="44"/>
      <c r="F283" s="50">
        <f t="shared" si="1"/>
        <v>0</v>
      </c>
      <c r="G283" s="17"/>
      <c r="H283" s="18"/>
      <c r="I283" s="19"/>
    </row>
    <row r="284" spans="1:9" ht="15.75">
      <c r="A284" s="14">
        <v>281</v>
      </c>
      <c r="B284" s="41"/>
      <c r="C284" s="42"/>
      <c r="D284" s="43"/>
      <c r="E284" s="44"/>
      <c r="F284" s="50">
        <f t="shared" si="1"/>
        <v>0</v>
      </c>
      <c r="G284" s="17"/>
      <c r="H284" s="18"/>
      <c r="I284" s="19"/>
    </row>
    <row r="285" spans="1:9" ht="15.75">
      <c r="A285" s="14">
        <v>282</v>
      </c>
      <c r="B285" s="41"/>
      <c r="C285" s="42"/>
      <c r="D285" s="43"/>
      <c r="E285" s="44"/>
      <c r="F285" s="50">
        <f t="shared" si="1"/>
        <v>0</v>
      </c>
      <c r="G285" s="17"/>
      <c r="H285" s="18"/>
      <c r="I285" s="19"/>
    </row>
    <row r="286" spans="1:9" ht="15.75">
      <c r="A286" s="14">
        <v>283</v>
      </c>
      <c r="B286" s="41"/>
      <c r="C286" s="42"/>
      <c r="D286" s="43"/>
      <c r="E286" s="44"/>
      <c r="F286" s="50">
        <f t="shared" si="1"/>
        <v>0</v>
      </c>
      <c r="G286" s="17"/>
      <c r="H286" s="18"/>
      <c r="I286" s="19"/>
    </row>
    <row r="287" spans="1:9" ht="15.75">
      <c r="A287" s="14">
        <v>284</v>
      </c>
      <c r="B287" s="41"/>
      <c r="C287" s="42"/>
      <c r="D287" s="43"/>
      <c r="E287" s="44"/>
      <c r="F287" s="50">
        <f t="shared" si="1"/>
        <v>0</v>
      </c>
      <c r="G287" s="17"/>
      <c r="H287" s="18"/>
      <c r="I287" s="19"/>
    </row>
    <row r="288" spans="1:9" ht="15.75">
      <c r="A288" s="14">
        <v>285</v>
      </c>
      <c r="B288" s="41"/>
      <c r="C288" s="42"/>
      <c r="D288" s="43"/>
      <c r="E288" s="44"/>
      <c r="F288" s="50">
        <f t="shared" si="1"/>
        <v>0</v>
      </c>
      <c r="G288" s="17"/>
      <c r="H288" s="18"/>
      <c r="I288" s="19"/>
    </row>
    <row r="289" spans="1:9" ht="15.75">
      <c r="A289" s="14">
        <v>286</v>
      </c>
      <c r="B289" s="41"/>
      <c r="C289" s="42"/>
      <c r="D289" s="43"/>
      <c r="E289" s="44"/>
      <c r="F289" s="50">
        <f t="shared" si="1"/>
        <v>0</v>
      </c>
      <c r="G289" s="17"/>
      <c r="H289" s="18"/>
      <c r="I289" s="19"/>
    </row>
    <row r="290" spans="1:9" ht="15.75">
      <c r="A290" s="14">
        <v>287</v>
      </c>
      <c r="B290" s="41"/>
      <c r="C290" s="42"/>
      <c r="D290" s="43"/>
      <c r="E290" s="44"/>
      <c r="F290" s="50">
        <f t="shared" si="1"/>
        <v>0</v>
      </c>
      <c r="G290" s="17"/>
      <c r="H290" s="18"/>
      <c r="I290" s="19"/>
    </row>
    <row r="291" spans="1:9" ht="15.75">
      <c r="A291" s="14">
        <v>288</v>
      </c>
      <c r="B291" s="41"/>
      <c r="C291" s="42"/>
      <c r="D291" s="43"/>
      <c r="E291" s="44"/>
      <c r="F291" s="50">
        <f t="shared" si="1"/>
        <v>0</v>
      </c>
      <c r="G291" s="17"/>
      <c r="H291" s="18"/>
      <c r="I291" s="19"/>
    </row>
    <row r="292" spans="1:9" ht="15.75">
      <c r="A292" s="14">
        <v>289</v>
      </c>
      <c r="B292" s="41"/>
      <c r="C292" s="42"/>
      <c r="D292" s="43"/>
      <c r="E292" s="44"/>
      <c r="F292" s="50">
        <f t="shared" si="1"/>
        <v>0</v>
      </c>
      <c r="G292" s="17"/>
      <c r="H292" s="18"/>
      <c r="I292" s="19"/>
    </row>
    <row r="293" spans="1:9" ht="15.75">
      <c r="A293" s="14">
        <v>290</v>
      </c>
      <c r="B293" s="41"/>
      <c r="C293" s="42"/>
      <c r="D293" s="43"/>
      <c r="E293" s="44"/>
      <c r="F293" s="50">
        <f t="shared" si="1"/>
        <v>0</v>
      </c>
      <c r="G293" s="17"/>
      <c r="H293" s="18"/>
      <c r="I293" s="19"/>
    </row>
    <row r="294" spans="1:9" ht="15.75">
      <c r="A294" s="14">
        <v>291</v>
      </c>
      <c r="B294" s="41"/>
      <c r="C294" s="42"/>
      <c r="D294" s="43"/>
      <c r="E294" s="44"/>
      <c r="F294" s="50">
        <f t="shared" si="1"/>
        <v>0</v>
      </c>
      <c r="G294" s="17"/>
      <c r="H294" s="18"/>
      <c r="I294" s="19"/>
    </row>
    <row r="295" spans="1:9" ht="15.75">
      <c r="A295" s="14">
        <v>292</v>
      </c>
      <c r="B295" s="41"/>
      <c r="C295" s="42"/>
      <c r="D295" s="43"/>
      <c r="E295" s="44"/>
      <c r="F295" s="50">
        <f t="shared" si="1"/>
        <v>0</v>
      </c>
      <c r="G295" s="17"/>
      <c r="H295" s="18"/>
      <c r="I295" s="19"/>
    </row>
    <row r="296" spans="1:9" ht="15.75">
      <c r="A296" s="14">
        <v>293</v>
      </c>
      <c r="B296" s="41"/>
      <c r="C296" s="42"/>
      <c r="D296" s="43"/>
      <c r="E296" s="44"/>
      <c r="F296" s="50">
        <f t="shared" si="1"/>
        <v>0</v>
      </c>
      <c r="G296" s="17"/>
      <c r="H296" s="18"/>
      <c r="I296" s="19"/>
    </row>
    <row r="297" spans="1:9" ht="15.75">
      <c r="A297" s="14">
        <v>294</v>
      </c>
      <c r="B297" s="41"/>
      <c r="C297" s="42"/>
      <c r="D297" s="43"/>
      <c r="E297" s="44"/>
      <c r="F297" s="50">
        <f t="shared" si="1"/>
        <v>0</v>
      </c>
      <c r="G297" s="17"/>
      <c r="H297" s="18"/>
      <c r="I297" s="19"/>
    </row>
    <row r="298" spans="1:9" ht="15.75">
      <c r="A298" s="14">
        <v>295</v>
      </c>
      <c r="B298" s="41"/>
      <c r="C298" s="42"/>
      <c r="D298" s="43"/>
      <c r="E298" s="44"/>
      <c r="F298" s="50">
        <f t="shared" si="1"/>
        <v>0</v>
      </c>
      <c r="G298" s="17"/>
      <c r="H298" s="18"/>
      <c r="I298" s="19"/>
    </row>
    <row r="299" spans="1:9" ht="15.75">
      <c r="A299" s="14">
        <v>296</v>
      </c>
      <c r="B299" s="41"/>
      <c r="C299" s="42"/>
      <c r="D299" s="43"/>
      <c r="E299" s="44"/>
      <c r="F299" s="50">
        <f t="shared" si="1"/>
        <v>0</v>
      </c>
      <c r="G299" s="17"/>
      <c r="H299" s="18"/>
      <c r="I299" s="19"/>
    </row>
    <row r="300" spans="1:9" ht="15.75">
      <c r="A300" s="14">
        <v>297</v>
      </c>
      <c r="B300" s="41"/>
      <c r="C300" s="42"/>
      <c r="D300" s="43"/>
      <c r="E300" s="44"/>
      <c r="F300" s="50">
        <f t="shared" si="1"/>
        <v>0</v>
      </c>
      <c r="G300" s="17"/>
      <c r="H300" s="18"/>
      <c r="I300" s="19"/>
    </row>
    <row r="301" spans="1:9" ht="15.75">
      <c r="A301" s="14">
        <v>298</v>
      </c>
      <c r="B301" s="41"/>
      <c r="C301" s="42"/>
      <c r="D301" s="43"/>
      <c r="E301" s="44"/>
      <c r="F301" s="50">
        <f t="shared" si="1"/>
        <v>0</v>
      </c>
      <c r="G301" s="17"/>
      <c r="H301" s="18"/>
      <c r="I301" s="19"/>
    </row>
    <row r="302" spans="1:9" ht="15.75">
      <c r="A302" s="14">
        <v>299</v>
      </c>
      <c r="B302" s="41"/>
      <c r="C302" s="42"/>
      <c r="D302" s="43"/>
      <c r="E302" s="44"/>
      <c r="F302" s="50">
        <f t="shared" si="1"/>
        <v>0</v>
      </c>
      <c r="G302" s="17"/>
      <c r="H302" s="18"/>
      <c r="I302" s="19"/>
    </row>
    <row r="303" spans="1:9" ht="16.5" thickBot="1">
      <c r="A303" s="24">
        <v>300</v>
      </c>
      <c r="B303" s="46"/>
      <c r="C303" s="47"/>
      <c r="D303" s="48"/>
      <c r="E303" s="49"/>
      <c r="F303" s="51">
        <f t="shared" si="1"/>
        <v>0</v>
      </c>
      <c r="G303" s="20"/>
      <c r="H303" s="21"/>
      <c r="I303" s="22"/>
    </row>
    <row r="304" ht="13.5" thickTop="1"/>
  </sheetData>
  <sheetProtection sheet="1" objects="1" scenarios="1"/>
  <mergeCells count="3">
    <mergeCell ref="C2:F2"/>
    <mergeCell ref="G2:I2"/>
    <mergeCell ref="C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I303"/>
  <sheetViews>
    <sheetView showGridLines="0" zoomScalePageLayoutView="0" workbookViewId="0" topLeftCell="A1">
      <pane xSplit="2" ySplit="3" topLeftCell="C4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B50" sqref="B50"/>
    </sheetView>
  </sheetViews>
  <sheetFormatPr defaultColWidth="11.421875" defaultRowHeight="12.75"/>
  <cols>
    <col min="1" max="1" width="6.28125" style="0" bestFit="1" customWidth="1"/>
    <col min="2" max="2" width="8.140625" style="0" bestFit="1" customWidth="1"/>
    <col min="3" max="5" width="4.7109375" style="0" customWidth="1"/>
    <col min="6" max="6" width="10.7109375" style="0" customWidth="1"/>
    <col min="7" max="7" width="35.7109375" style="0" customWidth="1"/>
    <col min="8" max="8" width="4.7109375" style="0" customWidth="1"/>
    <col min="9" max="9" width="35.8515625" style="0" customWidth="1"/>
  </cols>
  <sheetData>
    <row r="1" spans="2:7" s="1" customFormat="1" ht="19.5" customHeight="1" thickBot="1">
      <c r="B1" s="23"/>
      <c r="C1" s="140" t="s">
        <v>21</v>
      </c>
      <c r="D1" s="140"/>
      <c r="E1" s="140"/>
      <c r="F1" s="140"/>
      <c r="G1" s="45">
        <v>17.6</v>
      </c>
    </row>
    <row r="2" spans="1:9" ht="17.25" thickBot="1" thickTop="1">
      <c r="A2" s="3"/>
      <c r="B2" s="4" t="s">
        <v>9</v>
      </c>
      <c r="C2" s="138" t="s">
        <v>11</v>
      </c>
      <c r="D2" s="138"/>
      <c r="E2" s="138"/>
      <c r="F2" s="138"/>
      <c r="G2" s="138" t="s">
        <v>19</v>
      </c>
      <c r="H2" s="138"/>
      <c r="I2" s="139"/>
    </row>
    <row r="3" spans="1:9" ht="16.5" thickBot="1">
      <c r="A3" s="5" t="s">
        <v>8</v>
      </c>
      <c r="B3" s="6" t="s">
        <v>10</v>
      </c>
      <c r="C3" s="7" t="s">
        <v>12</v>
      </c>
      <c r="D3" s="8" t="s">
        <v>13</v>
      </c>
      <c r="E3" s="9" t="s">
        <v>14</v>
      </c>
      <c r="F3" s="10" t="s">
        <v>18</v>
      </c>
      <c r="G3" s="11" t="s">
        <v>15</v>
      </c>
      <c r="H3" s="10" t="s">
        <v>16</v>
      </c>
      <c r="I3" s="12" t="s">
        <v>17</v>
      </c>
    </row>
    <row r="4" spans="1:9" ht="14.25" thickTop="1">
      <c r="A4" s="13">
        <v>1</v>
      </c>
      <c r="B4" s="54">
        <v>484</v>
      </c>
      <c r="C4" s="38"/>
      <c r="D4" s="39"/>
      <c r="E4" s="40"/>
      <c r="F4" s="137">
        <v>0.23028935185185184</v>
      </c>
      <c r="G4" s="15" t="s">
        <v>197</v>
      </c>
      <c r="H4" s="16" t="s">
        <v>43</v>
      </c>
      <c r="I4" s="52" t="s">
        <v>194</v>
      </c>
    </row>
    <row r="5" spans="1:9" ht="13.5">
      <c r="A5" s="14">
        <v>2</v>
      </c>
      <c r="B5" s="54">
        <v>448</v>
      </c>
      <c r="C5" s="42"/>
      <c r="D5" s="43"/>
      <c r="E5" s="44"/>
      <c r="F5" s="137">
        <v>0.23825231481481482</v>
      </c>
      <c r="G5" s="17" t="s">
        <v>62</v>
      </c>
      <c r="H5" s="18" t="s">
        <v>43</v>
      </c>
      <c r="I5" s="53" t="s">
        <v>59</v>
      </c>
    </row>
    <row r="6" spans="1:9" ht="13.5">
      <c r="A6" s="14">
        <v>3</v>
      </c>
      <c r="B6" s="54">
        <v>485</v>
      </c>
      <c r="C6" s="42"/>
      <c r="D6" s="43"/>
      <c r="E6" s="44"/>
      <c r="F6" s="137">
        <v>0.25510416666666663</v>
      </c>
      <c r="G6" s="17" t="s">
        <v>200</v>
      </c>
      <c r="H6" s="18" t="s">
        <v>43</v>
      </c>
      <c r="I6" s="53" t="s">
        <v>198</v>
      </c>
    </row>
    <row r="7" spans="1:9" ht="13.5">
      <c r="A7" s="14">
        <v>4</v>
      </c>
      <c r="B7" s="54">
        <v>481</v>
      </c>
      <c r="C7" s="42"/>
      <c r="D7" s="43"/>
      <c r="E7" s="44"/>
      <c r="F7" s="137">
        <v>0.25894675925925925</v>
      </c>
      <c r="G7" s="17" t="s">
        <v>185</v>
      </c>
      <c r="H7" s="18" t="s">
        <v>43</v>
      </c>
      <c r="I7" s="53" t="s">
        <v>182</v>
      </c>
    </row>
    <row r="8" spans="1:9" ht="13.5">
      <c r="A8" s="14">
        <v>5</v>
      </c>
      <c r="B8" s="54">
        <v>460</v>
      </c>
      <c r="C8" s="42"/>
      <c r="D8" s="43"/>
      <c r="E8" s="44"/>
      <c r="F8" s="137">
        <v>0.26841435185185186</v>
      </c>
      <c r="G8" s="17" t="s">
        <v>104</v>
      </c>
      <c r="H8" s="18" t="s">
        <v>43</v>
      </c>
      <c r="I8" s="53" t="s">
        <v>101</v>
      </c>
    </row>
    <row r="9" spans="1:9" ht="13.5">
      <c r="A9" s="14">
        <v>6</v>
      </c>
      <c r="B9" s="54">
        <v>475</v>
      </c>
      <c r="C9" s="42"/>
      <c r="D9" s="43"/>
      <c r="E9" s="44"/>
      <c r="F9" s="137">
        <v>0.2709375</v>
      </c>
      <c r="G9" s="17" t="s">
        <v>163</v>
      </c>
      <c r="H9" s="18" t="s">
        <v>43</v>
      </c>
      <c r="I9" s="53" t="s">
        <v>160</v>
      </c>
    </row>
    <row r="10" spans="1:9" ht="13.5">
      <c r="A10" s="14">
        <v>7</v>
      </c>
      <c r="B10" s="54">
        <v>476</v>
      </c>
      <c r="C10" s="42"/>
      <c r="D10" s="43"/>
      <c r="E10" s="44"/>
      <c r="F10" s="137">
        <v>0.2837152777777778</v>
      </c>
      <c r="G10" s="17" t="s">
        <v>167</v>
      </c>
      <c r="H10" s="18" t="s">
        <v>43</v>
      </c>
      <c r="I10" s="53" t="s">
        <v>164</v>
      </c>
    </row>
    <row r="11" spans="1:9" ht="13.5">
      <c r="A11" s="14">
        <v>8</v>
      </c>
      <c r="B11" s="54">
        <v>461</v>
      </c>
      <c r="C11" s="42"/>
      <c r="D11" s="43"/>
      <c r="E11" s="44"/>
      <c r="F11" s="137">
        <v>0.28640046296296295</v>
      </c>
      <c r="G11" s="17" t="s">
        <v>108</v>
      </c>
      <c r="H11" s="18" t="s">
        <v>43</v>
      </c>
      <c r="I11" s="53" t="s">
        <v>105</v>
      </c>
    </row>
    <row r="12" spans="1:9" ht="13.5">
      <c r="A12" s="14">
        <v>9</v>
      </c>
      <c r="B12" s="54">
        <v>482</v>
      </c>
      <c r="C12" s="42"/>
      <c r="D12" s="43"/>
      <c r="E12" s="44"/>
      <c r="F12" s="137">
        <v>0.28805555555555556</v>
      </c>
      <c r="G12" s="17" t="s">
        <v>189</v>
      </c>
      <c r="H12" s="18" t="s">
        <v>43</v>
      </c>
      <c r="I12" s="53" t="s">
        <v>186</v>
      </c>
    </row>
    <row r="13" spans="1:9" ht="13.5">
      <c r="A13" s="14">
        <v>10</v>
      </c>
      <c r="B13" s="54">
        <v>463</v>
      </c>
      <c r="C13" s="42"/>
      <c r="D13" s="43"/>
      <c r="E13" s="44"/>
      <c r="F13" s="137">
        <v>0.2932523148148148</v>
      </c>
      <c r="G13" s="17" t="s">
        <v>117</v>
      </c>
      <c r="H13" s="18" t="s">
        <v>30</v>
      </c>
      <c r="I13" s="53" t="s">
        <v>114</v>
      </c>
    </row>
    <row r="14" spans="1:9" ht="13.5">
      <c r="A14" s="14">
        <v>11</v>
      </c>
      <c r="B14" s="54">
        <v>451</v>
      </c>
      <c r="C14" s="42"/>
      <c r="D14" s="43"/>
      <c r="E14" s="44"/>
      <c r="F14" s="137">
        <v>0.2938425925925926</v>
      </c>
      <c r="G14" s="17" t="s">
        <v>74</v>
      </c>
      <c r="H14" s="18" t="s">
        <v>43</v>
      </c>
      <c r="I14" s="53" t="s">
        <v>71</v>
      </c>
    </row>
    <row r="15" spans="1:9" ht="13.5">
      <c r="A15" s="14">
        <v>12</v>
      </c>
      <c r="B15" s="54">
        <v>446</v>
      </c>
      <c r="C15" s="42"/>
      <c r="D15" s="43"/>
      <c r="E15" s="44"/>
      <c r="F15" s="137">
        <v>0.29434027777777777</v>
      </c>
      <c r="G15" s="17" t="s">
        <v>54</v>
      </c>
      <c r="H15" s="18" t="s">
        <v>43</v>
      </c>
      <c r="I15" s="53" t="s">
        <v>51</v>
      </c>
    </row>
    <row r="16" spans="1:9" ht="13.5">
      <c r="A16" s="14">
        <v>13</v>
      </c>
      <c r="B16" s="54">
        <v>454</v>
      </c>
      <c r="C16" s="42"/>
      <c r="D16" s="43"/>
      <c r="E16" s="44"/>
      <c r="F16" s="137">
        <v>0.29802083333333335</v>
      </c>
      <c r="G16" s="17" t="s">
        <v>85</v>
      </c>
      <c r="H16" s="18" t="s">
        <v>43</v>
      </c>
      <c r="I16" s="53" t="s">
        <v>82</v>
      </c>
    </row>
    <row r="17" spans="1:9" ht="13.5">
      <c r="A17" s="14">
        <v>14</v>
      </c>
      <c r="B17" s="54">
        <v>453</v>
      </c>
      <c r="C17" s="42"/>
      <c r="D17" s="43"/>
      <c r="E17" s="44"/>
      <c r="F17" s="137">
        <v>0.30256944444444445</v>
      </c>
      <c r="G17" s="17" t="s">
        <v>81</v>
      </c>
      <c r="H17" s="18" t="s">
        <v>43</v>
      </c>
      <c r="I17" s="53" t="s">
        <v>78</v>
      </c>
    </row>
    <row r="18" spans="1:9" ht="13.5">
      <c r="A18" s="14">
        <v>15</v>
      </c>
      <c r="B18" s="54">
        <v>445</v>
      </c>
      <c r="C18" s="42"/>
      <c r="D18" s="43"/>
      <c r="E18" s="44"/>
      <c r="F18" s="137">
        <v>0.3084837962962963</v>
      </c>
      <c r="G18" s="17" t="s">
        <v>50</v>
      </c>
      <c r="H18" s="18" t="s">
        <v>30</v>
      </c>
      <c r="I18" s="53" t="s">
        <v>47</v>
      </c>
    </row>
    <row r="19" spans="1:9" ht="13.5">
      <c r="A19" s="14">
        <v>16</v>
      </c>
      <c r="B19" s="54">
        <v>486</v>
      </c>
      <c r="C19" s="42"/>
      <c r="D19" s="43"/>
      <c r="E19" s="44"/>
      <c r="F19" s="137">
        <v>0.31592592592592594</v>
      </c>
      <c r="G19" s="17" t="s">
        <v>204</v>
      </c>
      <c r="H19" s="18" t="s">
        <v>43</v>
      </c>
      <c r="I19" s="53" t="s">
        <v>201</v>
      </c>
    </row>
    <row r="20" spans="1:9" ht="13.5">
      <c r="A20" s="14">
        <v>17</v>
      </c>
      <c r="B20" s="54">
        <v>478</v>
      </c>
      <c r="C20" s="42"/>
      <c r="D20" s="43"/>
      <c r="E20" s="44"/>
      <c r="F20" s="137">
        <v>0.31788194444444445</v>
      </c>
      <c r="G20" s="17" t="s">
        <v>174</v>
      </c>
      <c r="H20" s="18" t="s">
        <v>30</v>
      </c>
      <c r="I20" s="53" t="s">
        <v>171</v>
      </c>
    </row>
    <row r="21" spans="1:9" ht="13.5">
      <c r="A21" s="14">
        <v>18</v>
      </c>
      <c r="B21" s="54">
        <v>469</v>
      </c>
      <c r="C21" s="42"/>
      <c r="D21" s="43"/>
      <c r="E21" s="44"/>
      <c r="F21" s="137">
        <v>0.31840277777777776</v>
      </c>
      <c r="G21" s="17" t="s">
        <v>139</v>
      </c>
      <c r="H21" s="18" t="s">
        <v>43</v>
      </c>
      <c r="I21" s="53" t="s">
        <v>137</v>
      </c>
    </row>
    <row r="22" spans="1:9" ht="13.5">
      <c r="A22" s="14">
        <v>19</v>
      </c>
      <c r="B22" s="54">
        <v>450</v>
      </c>
      <c r="C22" s="42"/>
      <c r="D22" s="43"/>
      <c r="E22" s="44"/>
      <c r="F22" s="137">
        <v>0.32105324074074076</v>
      </c>
      <c r="G22" s="17" t="s">
        <v>68</v>
      </c>
      <c r="H22" s="18" t="s">
        <v>43</v>
      </c>
      <c r="I22" s="53" t="s">
        <v>67</v>
      </c>
    </row>
    <row r="23" spans="1:9" ht="13.5">
      <c r="A23" s="14">
        <v>20</v>
      </c>
      <c r="B23" s="54">
        <v>479</v>
      </c>
      <c r="C23" s="42"/>
      <c r="D23" s="43"/>
      <c r="E23" s="44"/>
      <c r="F23" s="137">
        <v>0.3235763888888889</v>
      </c>
      <c r="G23" s="17" t="s">
        <v>178</v>
      </c>
      <c r="H23" s="18" t="s">
        <v>30</v>
      </c>
      <c r="I23" s="53" t="s">
        <v>175</v>
      </c>
    </row>
    <row r="24" spans="1:9" ht="13.5">
      <c r="A24" s="14">
        <v>21</v>
      </c>
      <c r="B24" s="54">
        <v>477</v>
      </c>
      <c r="C24" s="42"/>
      <c r="D24" s="43"/>
      <c r="E24" s="44"/>
      <c r="F24" s="137">
        <v>0.32699074074074075</v>
      </c>
      <c r="G24" s="17" t="s">
        <v>169</v>
      </c>
      <c r="H24" s="18" t="s">
        <v>43</v>
      </c>
      <c r="I24" s="53" t="s">
        <v>168</v>
      </c>
    </row>
    <row r="25" spans="1:9" ht="13.5">
      <c r="A25" s="14">
        <v>22</v>
      </c>
      <c r="B25" s="54">
        <v>447</v>
      </c>
      <c r="C25" s="42"/>
      <c r="D25" s="43"/>
      <c r="E25" s="44"/>
      <c r="F25" s="137">
        <v>0.32893518518518516</v>
      </c>
      <c r="G25" s="17" t="s">
        <v>58</v>
      </c>
      <c r="H25" s="18" t="s">
        <v>43</v>
      </c>
      <c r="I25" s="53" t="s">
        <v>55</v>
      </c>
    </row>
    <row r="26" spans="1:9" ht="13.5">
      <c r="A26" s="14">
        <v>23</v>
      </c>
      <c r="B26" s="54">
        <v>470</v>
      </c>
      <c r="C26" s="42"/>
      <c r="D26" s="43"/>
      <c r="E26" s="44"/>
      <c r="F26" s="137">
        <v>0.3343287037037037</v>
      </c>
      <c r="G26" s="17" t="s">
        <v>143</v>
      </c>
      <c r="H26" s="18" t="s">
        <v>43</v>
      </c>
      <c r="I26" s="53" t="s">
        <v>140</v>
      </c>
    </row>
    <row r="27" spans="1:9" ht="13.5">
      <c r="A27" s="14">
        <v>24</v>
      </c>
      <c r="B27" s="54">
        <v>455</v>
      </c>
      <c r="C27" s="42"/>
      <c r="D27" s="43"/>
      <c r="E27" s="44"/>
      <c r="F27" s="137">
        <v>0.33872685185185186</v>
      </c>
      <c r="G27" s="17" t="s">
        <v>89</v>
      </c>
      <c r="H27" s="18" t="s">
        <v>30</v>
      </c>
      <c r="I27" s="53" t="s">
        <v>86</v>
      </c>
    </row>
    <row r="28" spans="1:9" ht="13.5">
      <c r="A28" s="14">
        <v>25</v>
      </c>
      <c r="B28" s="54">
        <v>468</v>
      </c>
      <c r="C28" s="42"/>
      <c r="D28" s="43"/>
      <c r="E28" s="44"/>
      <c r="F28" s="137">
        <v>0.34054398148148146</v>
      </c>
      <c r="G28" s="17" t="s">
        <v>135</v>
      </c>
      <c r="H28" s="18" t="s">
        <v>43</v>
      </c>
      <c r="I28" s="53" t="s">
        <v>134</v>
      </c>
    </row>
    <row r="29" spans="1:9" ht="13.5">
      <c r="A29" s="14">
        <v>26</v>
      </c>
      <c r="B29" s="54">
        <v>466</v>
      </c>
      <c r="C29" s="42"/>
      <c r="D29" s="43"/>
      <c r="E29" s="44"/>
      <c r="F29" s="137">
        <v>0.3460185185185185</v>
      </c>
      <c r="G29" s="17" t="s">
        <v>129</v>
      </c>
      <c r="H29" s="18" t="s">
        <v>43</v>
      </c>
      <c r="I29" s="53" t="s">
        <v>126</v>
      </c>
    </row>
    <row r="30" spans="1:9" ht="13.5">
      <c r="A30" s="14">
        <v>27</v>
      </c>
      <c r="B30" s="54">
        <v>449</v>
      </c>
      <c r="C30" s="42"/>
      <c r="D30" s="43"/>
      <c r="E30" s="44"/>
      <c r="F30" s="137">
        <v>0.3467476851851852</v>
      </c>
      <c r="G30" s="17" t="s">
        <v>66</v>
      </c>
      <c r="H30" s="18" t="s">
        <v>30</v>
      </c>
      <c r="I30" s="53" t="s">
        <v>63</v>
      </c>
    </row>
    <row r="31" spans="1:9" ht="13.5">
      <c r="A31" s="14">
        <v>28</v>
      </c>
      <c r="B31" s="54">
        <v>465</v>
      </c>
      <c r="C31" s="42"/>
      <c r="D31" s="43"/>
      <c r="E31" s="44"/>
      <c r="F31" s="137">
        <v>0.3468518518518518</v>
      </c>
      <c r="G31" s="17" t="s">
        <v>125</v>
      </c>
      <c r="H31" s="18" t="s">
        <v>43</v>
      </c>
      <c r="I31" s="53" t="s">
        <v>122</v>
      </c>
    </row>
    <row r="32" spans="1:9" ht="13.5">
      <c r="A32" s="14">
        <v>29</v>
      </c>
      <c r="B32" s="54">
        <v>459</v>
      </c>
      <c r="C32" s="42"/>
      <c r="D32" s="43"/>
      <c r="E32" s="44"/>
      <c r="F32" s="137">
        <v>0.3522569444444445</v>
      </c>
      <c r="G32" s="17" t="s">
        <v>205</v>
      </c>
      <c r="H32" s="18" t="s">
        <v>30</v>
      </c>
      <c r="I32" s="53" t="s">
        <v>98</v>
      </c>
    </row>
    <row r="33" spans="1:9" ht="13.5">
      <c r="A33" s="14">
        <v>30</v>
      </c>
      <c r="B33" s="54">
        <v>467</v>
      </c>
      <c r="C33" s="42"/>
      <c r="D33" s="43"/>
      <c r="E33" s="44"/>
      <c r="F33" s="137">
        <v>0.3532986111111111</v>
      </c>
      <c r="G33" s="17" t="s">
        <v>133</v>
      </c>
      <c r="H33" s="18" t="s">
        <v>43</v>
      </c>
      <c r="I33" s="53" t="s">
        <v>130</v>
      </c>
    </row>
    <row r="34" spans="1:9" ht="13.5">
      <c r="A34" s="14">
        <v>31</v>
      </c>
      <c r="B34" s="54">
        <v>443</v>
      </c>
      <c r="C34" s="42"/>
      <c r="D34" s="43"/>
      <c r="E34" s="44"/>
      <c r="F34" s="137">
        <v>0.35354166666666664</v>
      </c>
      <c r="G34" s="17" t="s">
        <v>41</v>
      </c>
      <c r="H34" s="18" t="s">
        <v>30</v>
      </c>
      <c r="I34" s="53" t="s">
        <v>38</v>
      </c>
    </row>
    <row r="35" spans="1:9" ht="13.5">
      <c r="A35" s="14">
        <v>32</v>
      </c>
      <c r="B35" s="54">
        <v>471</v>
      </c>
      <c r="C35" s="42"/>
      <c r="D35" s="43"/>
      <c r="E35" s="44"/>
      <c r="F35" s="137">
        <v>0.3539699074074074</v>
      </c>
      <c r="G35" s="17" t="s">
        <v>147</v>
      </c>
      <c r="H35" s="18" t="s">
        <v>43</v>
      </c>
      <c r="I35" s="53" t="s">
        <v>144</v>
      </c>
    </row>
    <row r="36" spans="1:9" ht="13.5">
      <c r="A36" s="14">
        <v>33</v>
      </c>
      <c r="B36" s="54">
        <v>483</v>
      </c>
      <c r="C36" s="42"/>
      <c r="D36" s="43"/>
      <c r="E36" s="44"/>
      <c r="F36" s="137">
        <v>0.3594212962962963</v>
      </c>
      <c r="G36" s="17" t="s">
        <v>193</v>
      </c>
      <c r="H36" s="18" t="s">
        <v>30</v>
      </c>
      <c r="I36" s="53" t="s">
        <v>190</v>
      </c>
    </row>
    <row r="37" spans="1:9" ht="13.5">
      <c r="A37" s="14">
        <v>34</v>
      </c>
      <c r="B37" s="54">
        <v>472</v>
      </c>
      <c r="C37" s="42"/>
      <c r="D37" s="43"/>
      <c r="E37" s="44"/>
      <c r="F37" s="137">
        <v>0.36642361111111116</v>
      </c>
      <c r="G37" s="17" t="s">
        <v>151</v>
      </c>
      <c r="H37" s="18" t="s">
        <v>30</v>
      </c>
      <c r="I37" s="53" t="s">
        <v>148</v>
      </c>
    </row>
    <row r="38" spans="1:9" ht="13.5">
      <c r="A38" s="14">
        <v>35</v>
      </c>
      <c r="B38" s="54">
        <v>464</v>
      </c>
      <c r="C38" s="42"/>
      <c r="D38" s="43"/>
      <c r="E38" s="44"/>
      <c r="F38" s="137">
        <v>0.36715277777777783</v>
      </c>
      <c r="G38" s="17" t="s">
        <v>121</v>
      </c>
      <c r="H38" s="18" t="s">
        <v>43</v>
      </c>
      <c r="I38" s="53" t="s">
        <v>118</v>
      </c>
    </row>
    <row r="39" spans="1:9" ht="13.5">
      <c r="A39" s="14">
        <v>36</v>
      </c>
      <c r="B39" s="54">
        <v>452</v>
      </c>
      <c r="C39" s="42"/>
      <c r="D39" s="43"/>
      <c r="E39" s="44"/>
      <c r="F39" s="137">
        <v>0.36746527777777777</v>
      </c>
      <c r="G39" s="17" t="s">
        <v>76</v>
      </c>
      <c r="H39" s="18" t="s">
        <v>30</v>
      </c>
      <c r="I39" s="53" t="s">
        <v>75</v>
      </c>
    </row>
    <row r="40" spans="1:9" ht="13.5">
      <c r="A40" s="14">
        <v>37</v>
      </c>
      <c r="B40" s="54">
        <v>480</v>
      </c>
      <c r="C40" s="42"/>
      <c r="D40" s="43"/>
      <c r="E40" s="44"/>
      <c r="F40" s="137">
        <v>0.36825231481481485</v>
      </c>
      <c r="G40" s="17" t="s">
        <v>180</v>
      </c>
      <c r="H40" s="18" t="s">
        <v>43</v>
      </c>
      <c r="I40" s="53" t="s">
        <v>179</v>
      </c>
    </row>
    <row r="41" spans="1:9" ht="13.5">
      <c r="A41" s="14">
        <v>38</v>
      </c>
      <c r="B41" s="54">
        <v>473</v>
      </c>
      <c r="C41" s="42"/>
      <c r="D41" s="43"/>
      <c r="E41" s="44"/>
      <c r="F41" s="137">
        <v>0.3697106481481482</v>
      </c>
      <c r="G41" s="17" t="s">
        <v>155</v>
      </c>
      <c r="H41" s="18" t="s">
        <v>30</v>
      </c>
      <c r="I41" s="53" t="s">
        <v>152</v>
      </c>
    </row>
    <row r="42" spans="1:9" ht="13.5">
      <c r="A42" s="14">
        <v>39</v>
      </c>
      <c r="B42" s="54">
        <v>457</v>
      </c>
      <c r="C42" s="42"/>
      <c r="D42" s="43"/>
      <c r="E42" s="44"/>
      <c r="F42" s="137">
        <v>0.3730439814814815</v>
      </c>
      <c r="G42" s="17" t="s">
        <v>97</v>
      </c>
      <c r="H42" s="18" t="s">
        <v>43</v>
      </c>
      <c r="I42" s="53" t="s">
        <v>94</v>
      </c>
    </row>
    <row r="43" spans="1:9" ht="13.5">
      <c r="A43" s="14">
        <v>40</v>
      </c>
      <c r="B43" s="54">
        <v>474</v>
      </c>
      <c r="C43" s="42"/>
      <c r="D43" s="43"/>
      <c r="E43" s="44"/>
      <c r="F43" s="137">
        <v>0.3756712962962963</v>
      </c>
      <c r="G43" s="17" t="s">
        <v>159</v>
      </c>
      <c r="H43" s="18" t="s">
        <v>43</v>
      </c>
      <c r="I43" s="53" t="s">
        <v>156</v>
      </c>
    </row>
    <row r="44" spans="1:9" ht="13.5">
      <c r="A44" s="14">
        <v>41</v>
      </c>
      <c r="B44" s="54">
        <v>444</v>
      </c>
      <c r="C44" s="42"/>
      <c r="D44" s="43"/>
      <c r="E44" s="44"/>
      <c r="F44" s="137">
        <v>0.3807986111111111</v>
      </c>
      <c r="G44" s="17" t="s">
        <v>46</v>
      </c>
      <c r="H44" s="18" t="s">
        <v>43</v>
      </c>
      <c r="I44" s="53" t="s">
        <v>42</v>
      </c>
    </row>
    <row r="45" spans="1:9" ht="13.5">
      <c r="A45" s="14">
        <v>42</v>
      </c>
      <c r="B45" s="54">
        <v>442</v>
      </c>
      <c r="C45" s="42"/>
      <c r="D45" s="43"/>
      <c r="E45" s="44"/>
      <c r="F45" s="137">
        <v>0.3975694444444444</v>
      </c>
      <c r="G45" s="17" t="s">
        <v>37</v>
      </c>
      <c r="H45" s="18" t="s">
        <v>30</v>
      </c>
      <c r="I45" s="53" t="s">
        <v>34</v>
      </c>
    </row>
    <row r="46" spans="1:9" ht="13.5">
      <c r="A46" s="14">
        <v>43</v>
      </c>
      <c r="B46" s="54">
        <v>456</v>
      </c>
      <c r="C46" s="42"/>
      <c r="D46" s="43"/>
      <c r="E46" s="44"/>
      <c r="F46" s="137">
        <v>0.399537037037037</v>
      </c>
      <c r="G46" s="17" t="s">
        <v>93</v>
      </c>
      <c r="H46" s="18" t="s">
        <v>30</v>
      </c>
      <c r="I46" s="53" t="s">
        <v>90</v>
      </c>
    </row>
    <row r="47" spans="1:9" ht="13.5">
      <c r="A47" s="14">
        <v>44</v>
      </c>
      <c r="B47" s="54">
        <v>462</v>
      </c>
      <c r="C47" s="42"/>
      <c r="D47" s="43"/>
      <c r="E47" s="44"/>
      <c r="F47" s="137">
        <v>0.42365740740740737</v>
      </c>
      <c r="G47" s="17" t="s">
        <v>113</v>
      </c>
      <c r="H47" s="18" t="s">
        <v>110</v>
      </c>
      <c r="I47" s="53" t="s">
        <v>109</v>
      </c>
    </row>
    <row r="48" spans="1:9" ht="13.5">
      <c r="A48" s="14">
        <v>45</v>
      </c>
      <c r="B48" s="54">
        <v>441</v>
      </c>
      <c r="C48" s="42"/>
      <c r="D48" s="43"/>
      <c r="E48" s="44"/>
      <c r="F48" s="137">
        <v>0.45525462962962965</v>
      </c>
      <c r="G48" s="17" t="s">
        <v>33</v>
      </c>
      <c r="H48" s="18" t="s">
        <v>30</v>
      </c>
      <c r="I48" s="53" t="s">
        <v>29</v>
      </c>
    </row>
    <row r="49" spans="1:9" ht="13.5">
      <c r="A49" s="14">
        <v>46</v>
      </c>
      <c r="B49" s="81"/>
      <c r="C49" s="42"/>
      <c r="D49" s="43"/>
      <c r="E49" s="44"/>
      <c r="F49" s="118"/>
      <c r="G49" s="17"/>
      <c r="H49" s="18"/>
      <c r="I49" s="53"/>
    </row>
    <row r="50" spans="1:9" ht="13.5">
      <c r="A50" s="14">
        <v>47</v>
      </c>
      <c r="B50" s="81"/>
      <c r="C50" s="42"/>
      <c r="D50" s="43"/>
      <c r="E50" s="44"/>
      <c r="F50" s="118"/>
      <c r="G50" s="17"/>
      <c r="H50" s="18"/>
      <c r="I50" s="53"/>
    </row>
    <row r="51" spans="1:9" ht="13.5">
      <c r="A51" s="14">
        <v>48</v>
      </c>
      <c r="B51" s="81"/>
      <c r="C51" s="42"/>
      <c r="D51" s="43"/>
      <c r="E51" s="44"/>
      <c r="F51" s="118"/>
      <c r="G51" s="17"/>
      <c r="H51" s="18"/>
      <c r="I51" s="53"/>
    </row>
    <row r="52" spans="1:9" ht="13.5">
      <c r="A52" s="14">
        <v>49</v>
      </c>
      <c r="B52" s="81"/>
      <c r="C52" s="42"/>
      <c r="D52" s="43"/>
      <c r="E52" s="44"/>
      <c r="F52" s="118"/>
      <c r="G52" s="17"/>
      <c r="H52" s="18"/>
      <c r="I52" s="53"/>
    </row>
    <row r="53" spans="1:9" ht="13.5">
      <c r="A53" s="14">
        <v>50</v>
      </c>
      <c r="B53" s="81"/>
      <c r="C53" s="42"/>
      <c r="D53" s="43"/>
      <c r="E53" s="44"/>
      <c r="F53" s="118"/>
      <c r="G53" s="17"/>
      <c r="H53" s="18"/>
      <c r="I53" s="53"/>
    </row>
    <row r="54" spans="1:9" ht="13.5">
      <c r="A54" s="14">
        <v>51</v>
      </c>
      <c r="B54" s="81"/>
      <c r="C54" s="42"/>
      <c r="D54" s="43"/>
      <c r="E54" s="44"/>
      <c r="F54" s="118"/>
      <c r="G54" s="17"/>
      <c r="H54" s="18"/>
      <c r="I54" s="53"/>
    </row>
    <row r="55" spans="1:9" ht="13.5">
      <c r="A55" s="14">
        <v>52</v>
      </c>
      <c r="B55" s="81"/>
      <c r="C55" s="42"/>
      <c r="D55" s="43"/>
      <c r="E55" s="44"/>
      <c r="F55" s="118"/>
      <c r="G55" s="17"/>
      <c r="H55" s="18"/>
      <c r="I55" s="53"/>
    </row>
    <row r="56" spans="1:9" ht="13.5">
      <c r="A56" s="14">
        <v>53</v>
      </c>
      <c r="B56" s="81"/>
      <c r="C56" s="42"/>
      <c r="D56" s="43"/>
      <c r="E56" s="44"/>
      <c r="F56" s="118"/>
      <c r="G56" s="17"/>
      <c r="H56" s="18"/>
      <c r="I56" s="53"/>
    </row>
    <row r="57" spans="1:9" ht="13.5">
      <c r="A57" s="14">
        <v>54</v>
      </c>
      <c r="B57" s="81"/>
      <c r="C57" s="42"/>
      <c r="D57" s="43"/>
      <c r="E57" s="44"/>
      <c r="F57" s="118"/>
      <c r="G57" s="17"/>
      <c r="H57" s="18"/>
      <c r="I57" s="53"/>
    </row>
    <row r="58" spans="1:9" ht="13.5">
      <c r="A58" s="14">
        <v>55</v>
      </c>
      <c r="B58" s="81"/>
      <c r="C58" s="42"/>
      <c r="D58" s="43"/>
      <c r="E58" s="44"/>
      <c r="F58" s="118"/>
      <c r="G58" s="17"/>
      <c r="H58" s="18"/>
      <c r="I58" s="53"/>
    </row>
    <row r="59" spans="1:9" ht="13.5">
      <c r="A59" s="14">
        <v>56</v>
      </c>
      <c r="B59" s="81"/>
      <c r="C59" s="42"/>
      <c r="D59" s="43"/>
      <c r="E59" s="44"/>
      <c r="F59" s="118"/>
      <c r="G59" s="17"/>
      <c r="H59" s="18"/>
      <c r="I59" s="53"/>
    </row>
    <row r="60" spans="1:9" ht="13.5">
      <c r="A60" s="14">
        <v>57</v>
      </c>
      <c r="B60" s="81"/>
      <c r="C60" s="42"/>
      <c r="D60" s="43"/>
      <c r="E60" s="44"/>
      <c r="F60" s="118"/>
      <c r="G60" s="17"/>
      <c r="H60" s="18"/>
      <c r="I60" s="53"/>
    </row>
    <row r="61" spans="1:9" ht="13.5">
      <c r="A61" s="14">
        <v>58</v>
      </c>
      <c r="B61" s="81"/>
      <c r="C61" s="42"/>
      <c r="D61" s="43"/>
      <c r="E61" s="44"/>
      <c r="F61" s="118"/>
      <c r="G61" s="17"/>
      <c r="H61" s="18"/>
      <c r="I61" s="53"/>
    </row>
    <row r="62" spans="1:9" ht="13.5">
      <c r="A62" s="14">
        <v>59</v>
      </c>
      <c r="B62" s="81"/>
      <c r="C62" s="42"/>
      <c r="D62" s="43"/>
      <c r="E62" s="44"/>
      <c r="F62" s="118"/>
      <c r="G62" s="17"/>
      <c r="H62" s="18"/>
      <c r="I62" s="53"/>
    </row>
    <row r="63" spans="1:9" ht="13.5">
      <c r="A63" s="14">
        <v>60</v>
      </c>
      <c r="B63" s="81"/>
      <c r="C63" s="42"/>
      <c r="D63" s="43"/>
      <c r="E63" s="44"/>
      <c r="F63" s="118"/>
      <c r="G63" s="17"/>
      <c r="H63" s="18"/>
      <c r="I63" s="53"/>
    </row>
    <row r="64" spans="1:9" ht="13.5">
      <c r="A64" s="14">
        <v>61</v>
      </c>
      <c r="B64" s="81"/>
      <c r="C64" s="42"/>
      <c r="D64" s="43"/>
      <c r="E64" s="44"/>
      <c r="F64" s="118"/>
      <c r="G64" s="17"/>
      <c r="H64" s="18"/>
      <c r="I64" s="53"/>
    </row>
    <row r="65" spans="1:9" ht="13.5">
      <c r="A65" s="14">
        <v>62</v>
      </c>
      <c r="B65" s="81"/>
      <c r="C65" s="42"/>
      <c r="D65" s="43"/>
      <c r="E65" s="44"/>
      <c r="F65" s="118"/>
      <c r="G65" s="17"/>
      <c r="H65" s="18"/>
      <c r="I65" s="53"/>
    </row>
    <row r="66" spans="1:9" ht="13.5">
      <c r="A66" s="14">
        <v>63</v>
      </c>
      <c r="B66" s="81"/>
      <c r="C66" s="42"/>
      <c r="D66" s="43"/>
      <c r="E66" s="44"/>
      <c r="F66" s="118"/>
      <c r="G66" s="17"/>
      <c r="H66" s="18"/>
      <c r="I66" s="53"/>
    </row>
    <row r="67" spans="1:9" ht="13.5">
      <c r="A67" s="14">
        <v>64</v>
      </c>
      <c r="B67" s="81"/>
      <c r="C67" s="42"/>
      <c r="D67" s="43"/>
      <c r="E67" s="44"/>
      <c r="F67" s="118"/>
      <c r="G67" s="17"/>
      <c r="H67" s="18"/>
      <c r="I67" s="53"/>
    </row>
    <row r="68" spans="1:9" ht="13.5">
      <c r="A68" s="14">
        <v>65</v>
      </c>
      <c r="B68" s="81"/>
      <c r="C68" s="42"/>
      <c r="D68" s="43"/>
      <c r="E68" s="44"/>
      <c r="F68" s="118"/>
      <c r="G68" s="17"/>
      <c r="H68" s="18"/>
      <c r="I68" s="53"/>
    </row>
    <row r="69" spans="1:9" ht="13.5">
      <c r="A69" s="14">
        <v>66</v>
      </c>
      <c r="B69" s="81"/>
      <c r="C69" s="42"/>
      <c r="D69" s="43"/>
      <c r="E69" s="44"/>
      <c r="F69" s="118"/>
      <c r="G69" s="17"/>
      <c r="H69" s="18"/>
      <c r="I69" s="53"/>
    </row>
    <row r="70" spans="1:9" ht="13.5">
      <c r="A70" s="14">
        <v>67</v>
      </c>
      <c r="B70" s="81"/>
      <c r="C70" s="42"/>
      <c r="D70" s="43"/>
      <c r="E70" s="44"/>
      <c r="F70" s="118"/>
      <c r="G70" s="17"/>
      <c r="H70" s="18"/>
      <c r="I70" s="53"/>
    </row>
    <row r="71" spans="1:9" ht="13.5">
      <c r="A71" s="14">
        <v>68</v>
      </c>
      <c r="B71" s="81"/>
      <c r="C71" s="42"/>
      <c r="D71" s="43"/>
      <c r="E71" s="44"/>
      <c r="F71" s="118"/>
      <c r="G71" s="17"/>
      <c r="H71" s="18"/>
      <c r="I71" s="53"/>
    </row>
    <row r="72" spans="1:9" ht="13.5">
      <c r="A72" s="14">
        <v>69</v>
      </c>
      <c r="B72" s="81"/>
      <c r="C72" s="42"/>
      <c r="D72" s="43"/>
      <c r="E72" s="44"/>
      <c r="F72" s="118"/>
      <c r="G72" s="17"/>
      <c r="H72" s="18"/>
      <c r="I72" s="53"/>
    </row>
    <row r="73" spans="1:9" ht="13.5">
      <c r="A73" s="14">
        <v>70</v>
      </c>
      <c r="B73" s="81"/>
      <c r="C73" s="42"/>
      <c r="D73" s="43"/>
      <c r="E73" s="44"/>
      <c r="F73" s="118"/>
      <c r="G73" s="17"/>
      <c r="H73" s="18"/>
      <c r="I73" s="53"/>
    </row>
    <row r="74" spans="1:9" ht="13.5">
      <c r="A74" s="14">
        <v>71</v>
      </c>
      <c r="B74" s="81"/>
      <c r="C74" s="42"/>
      <c r="D74" s="43"/>
      <c r="E74" s="44"/>
      <c r="F74" s="118"/>
      <c r="G74" s="17"/>
      <c r="H74" s="18"/>
      <c r="I74" s="53"/>
    </row>
    <row r="75" spans="1:9" ht="13.5">
      <c r="A75" s="14">
        <v>72</v>
      </c>
      <c r="B75" s="81"/>
      <c r="C75" s="42"/>
      <c r="D75" s="43"/>
      <c r="E75" s="44"/>
      <c r="F75" s="118"/>
      <c r="G75" s="17"/>
      <c r="H75" s="18"/>
      <c r="I75" s="53"/>
    </row>
    <row r="76" spans="1:9" ht="13.5">
      <c r="A76" s="14">
        <v>73</v>
      </c>
      <c r="B76" s="81"/>
      <c r="C76" s="42"/>
      <c r="D76" s="43"/>
      <c r="E76" s="44"/>
      <c r="F76" s="118"/>
      <c r="G76" s="17"/>
      <c r="H76" s="18"/>
      <c r="I76" s="53"/>
    </row>
    <row r="77" spans="1:9" ht="13.5">
      <c r="A77" s="14">
        <v>74</v>
      </c>
      <c r="B77" s="81"/>
      <c r="C77" s="42"/>
      <c r="D77" s="43"/>
      <c r="E77" s="44"/>
      <c r="F77" s="118"/>
      <c r="G77" s="17"/>
      <c r="H77" s="18"/>
      <c r="I77" s="53"/>
    </row>
    <row r="78" spans="1:9" ht="13.5">
      <c r="A78" s="14">
        <v>75</v>
      </c>
      <c r="B78" s="81"/>
      <c r="C78" s="42"/>
      <c r="D78" s="43"/>
      <c r="E78" s="44"/>
      <c r="F78" s="118"/>
      <c r="G78" s="17"/>
      <c r="H78" s="18"/>
      <c r="I78" s="53"/>
    </row>
    <row r="79" spans="1:9" ht="13.5">
      <c r="A79" s="14">
        <v>76</v>
      </c>
      <c r="B79" s="81"/>
      <c r="C79" s="42"/>
      <c r="D79" s="43"/>
      <c r="E79" s="44"/>
      <c r="F79" s="118"/>
      <c r="G79" s="17"/>
      <c r="H79" s="18"/>
      <c r="I79" s="53"/>
    </row>
    <row r="80" spans="1:9" ht="13.5">
      <c r="A80" s="14">
        <v>77</v>
      </c>
      <c r="B80" s="81"/>
      <c r="C80" s="42"/>
      <c r="D80" s="43"/>
      <c r="E80" s="44"/>
      <c r="F80" s="118"/>
      <c r="G80" s="17"/>
      <c r="H80" s="18"/>
      <c r="I80" s="53"/>
    </row>
    <row r="81" spans="1:9" ht="13.5">
      <c r="A81" s="14">
        <v>78</v>
      </c>
      <c r="B81" s="81"/>
      <c r="C81" s="42"/>
      <c r="D81" s="43"/>
      <c r="E81" s="44"/>
      <c r="F81" s="118"/>
      <c r="G81" s="17"/>
      <c r="H81" s="18"/>
      <c r="I81" s="53"/>
    </row>
    <row r="82" spans="1:9" ht="13.5">
      <c r="A82" s="14">
        <v>79</v>
      </c>
      <c r="B82" s="81"/>
      <c r="C82" s="42"/>
      <c r="D82" s="43"/>
      <c r="E82" s="44"/>
      <c r="F82" s="118"/>
      <c r="G82" s="17"/>
      <c r="H82" s="18"/>
      <c r="I82" s="53"/>
    </row>
    <row r="83" spans="1:9" ht="13.5">
      <c r="A83" s="14">
        <v>80</v>
      </c>
      <c r="B83" s="81"/>
      <c r="C83" s="42"/>
      <c r="D83" s="43"/>
      <c r="E83" s="44"/>
      <c r="F83" s="118"/>
      <c r="G83" s="17"/>
      <c r="H83" s="18"/>
      <c r="I83" s="53"/>
    </row>
    <row r="84" spans="1:9" ht="13.5">
      <c r="A84" s="14">
        <v>81</v>
      </c>
      <c r="B84" s="81"/>
      <c r="C84" s="42"/>
      <c r="D84" s="43"/>
      <c r="E84" s="44"/>
      <c r="F84" s="118"/>
      <c r="G84" s="17"/>
      <c r="H84" s="18"/>
      <c r="I84" s="53"/>
    </row>
    <row r="85" spans="1:9" ht="13.5">
      <c r="A85" s="14">
        <v>82</v>
      </c>
      <c r="B85" s="81"/>
      <c r="C85" s="42"/>
      <c r="D85" s="43"/>
      <c r="E85" s="44"/>
      <c r="F85" s="118"/>
      <c r="G85" s="17"/>
      <c r="H85" s="18"/>
      <c r="I85" s="53"/>
    </row>
    <row r="86" spans="1:9" ht="13.5">
      <c r="A86" s="14">
        <v>83</v>
      </c>
      <c r="B86" s="81"/>
      <c r="C86" s="42"/>
      <c r="D86" s="43"/>
      <c r="E86" s="44"/>
      <c r="F86" s="118"/>
      <c r="G86" s="17"/>
      <c r="H86" s="18"/>
      <c r="I86" s="53"/>
    </row>
    <row r="87" spans="1:9" ht="13.5">
      <c r="A87" s="14">
        <v>84</v>
      </c>
      <c r="B87" s="81"/>
      <c r="C87" s="42"/>
      <c r="D87" s="43"/>
      <c r="E87" s="44"/>
      <c r="F87" s="118"/>
      <c r="G87" s="17"/>
      <c r="H87" s="18"/>
      <c r="I87" s="53"/>
    </row>
    <row r="88" spans="1:9" ht="13.5">
      <c r="A88" s="14">
        <v>85</v>
      </c>
      <c r="B88" s="81"/>
      <c r="C88" s="42"/>
      <c r="D88" s="43"/>
      <c r="E88" s="44"/>
      <c r="F88" s="118"/>
      <c r="G88" s="17"/>
      <c r="H88" s="18"/>
      <c r="I88" s="53"/>
    </row>
    <row r="89" spans="1:9" ht="13.5">
      <c r="A89" s="14">
        <v>86</v>
      </c>
      <c r="B89" s="81"/>
      <c r="C89" s="42"/>
      <c r="D89" s="43"/>
      <c r="E89" s="44"/>
      <c r="F89" s="118"/>
      <c r="G89" s="17"/>
      <c r="H89" s="18"/>
      <c r="I89" s="53"/>
    </row>
    <row r="90" spans="1:9" ht="13.5">
      <c r="A90" s="14">
        <v>87</v>
      </c>
      <c r="B90" s="81"/>
      <c r="C90" s="42"/>
      <c r="D90" s="43"/>
      <c r="E90" s="44"/>
      <c r="F90" s="118"/>
      <c r="G90" s="17"/>
      <c r="H90" s="18"/>
      <c r="I90" s="53"/>
    </row>
    <row r="91" spans="1:9" ht="13.5">
      <c r="A91" s="14">
        <v>88</v>
      </c>
      <c r="B91" s="81"/>
      <c r="C91" s="42"/>
      <c r="D91" s="43"/>
      <c r="E91" s="44"/>
      <c r="F91" s="118"/>
      <c r="G91" s="17"/>
      <c r="H91" s="18"/>
      <c r="I91" s="53"/>
    </row>
    <row r="92" spans="1:9" ht="13.5">
      <c r="A92" s="14">
        <v>89</v>
      </c>
      <c r="B92" s="81"/>
      <c r="C92" s="42"/>
      <c r="D92" s="43"/>
      <c r="E92" s="44"/>
      <c r="F92" s="118"/>
      <c r="G92" s="17"/>
      <c r="H92" s="18"/>
      <c r="I92" s="53"/>
    </row>
    <row r="93" spans="1:9" ht="13.5">
      <c r="A93" s="14">
        <v>90</v>
      </c>
      <c r="B93" s="81"/>
      <c r="C93" s="42"/>
      <c r="D93" s="43"/>
      <c r="E93" s="44"/>
      <c r="F93" s="118"/>
      <c r="G93" s="17"/>
      <c r="H93" s="18"/>
      <c r="I93" s="53"/>
    </row>
    <row r="94" spans="1:9" ht="13.5">
      <c r="A94" s="14">
        <v>91</v>
      </c>
      <c r="B94" s="81"/>
      <c r="C94" s="42"/>
      <c r="D94" s="43"/>
      <c r="E94" s="44"/>
      <c r="F94" s="118"/>
      <c r="G94" s="17"/>
      <c r="H94" s="18"/>
      <c r="I94" s="53"/>
    </row>
    <row r="95" spans="1:9" ht="13.5">
      <c r="A95" s="14">
        <v>92</v>
      </c>
      <c r="B95" s="81"/>
      <c r="C95" s="42"/>
      <c r="D95" s="43"/>
      <c r="E95" s="44"/>
      <c r="F95" s="118"/>
      <c r="G95" s="17"/>
      <c r="H95" s="18"/>
      <c r="I95" s="53"/>
    </row>
    <row r="96" spans="1:9" ht="13.5">
      <c r="A96" s="14">
        <v>93</v>
      </c>
      <c r="B96" s="81"/>
      <c r="C96" s="42"/>
      <c r="D96" s="43"/>
      <c r="E96" s="44"/>
      <c r="F96" s="118"/>
      <c r="G96" s="17"/>
      <c r="H96" s="18"/>
      <c r="I96" s="53"/>
    </row>
    <row r="97" spans="1:9" ht="13.5">
      <c r="A97" s="14">
        <v>94</v>
      </c>
      <c r="B97" s="81"/>
      <c r="C97" s="42"/>
      <c r="D97" s="43"/>
      <c r="E97" s="44"/>
      <c r="F97" s="118"/>
      <c r="G97" s="17"/>
      <c r="H97" s="18"/>
      <c r="I97" s="53"/>
    </row>
    <row r="98" spans="1:9" ht="13.5">
      <c r="A98" s="14">
        <v>95</v>
      </c>
      <c r="B98" s="81"/>
      <c r="C98" s="42"/>
      <c r="D98" s="43"/>
      <c r="E98" s="44"/>
      <c r="F98" s="118"/>
      <c r="G98" s="17"/>
      <c r="H98" s="18"/>
      <c r="I98" s="53"/>
    </row>
    <row r="99" spans="1:9" ht="13.5">
      <c r="A99" s="14">
        <v>96</v>
      </c>
      <c r="B99" s="81"/>
      <c r="C99" s="42"/>
      <c r="D99" s="43"/>
      <c r="E99" s="44"/>
      <c r="F99" s="118"/>
      <c r="G99" s="17"/>
      <c r="H99" s="18"/>
      <c r="I99" s="53"/>
    </row>
    <row r="100" spans="1:9" ht="13.5">
      <c r="A100" s="14">
        <v>97</v>
      </c>
      <c r="B100" s="81"/>
      <c r="C100" s="42"/>
      <c r="D100" s="43"/>
      <c r="E100" s="44"/>
      <c r="F100" s="118"/>
      <c r="G100" s="17"/>
      <c r="H100" s="18"/>
      <c r="I100" s="53"/>
    </row>
    <row r="101" spans="1:9" ht="13.5">
      <c r="A101" s="14">
        <v>98</v>
      </c>
      <c r="B101" s="81"/>
      <c r="C101" s="42"/>
      <c r="D101" s="43"/>
      <c r="E101" s="44"/>
      <c r="F101" s="118"/>
      <c r="G101" s="17"/>
      <c r="H101" s="18"/>
      <c r="I101" s="53"/>
    </row>
    <row r="102" spans="1:9" ht="13.5">
      <c r="A102" s="14">
        <v>99</v>
      </c>
      <c r="B102" s="81"/>
      <c r="C102" s="42"/>
      <c r="D102" s="43"/>
      <c r="E102" s="44"/>
      <c r="F102" s="118"/>
      <c r="G102" s="17"/>
      <c r="H102" s="18"/>
      <c r="I102" s="53"/>
    </row>
    <row r="103" spans="1:9" ht="13.5">
      <c r="A103" s="14">
        <v>100</v>
      </c>
      <c r="B103" s="81"/>
      <c r="C103" s="42"/>
      <c r="D103" s="43"/>
      <c r="E103" s="44"/>
      <c r="F103" s="118"/>
      <c r="G103" s="17"/>
      <c r="H103" s="18"/>
      <c r="I103" s="53"/>
    </row>
    <row r="104" spans="1:9" ht="13.5">
      <c r="A104" s="14">
        <v>101</v>
      </c>
      <c r="B104" s="81"/>
      <c r="C104" s="42"/>
      <c r="D104" s="43"/>
      <c r="E104" s="44"/>
      <c r="F104" s="118"/>
      <c r="G104" s="17"/>
      <c r="H104" s="18"/>
      <c r="I104" s="53"/>
    </row>
    <row r="105" spans="1:9" ht="13.5">
      <c r="A105" s="14">
        <v>102</v>
      </c>
      <c r="B105" s="81"/>
      <c r="C105" s="42"/>
      <c r="D105" s="43"/>
      <c r="E105" s="44"/>
      <c r="F105" s="118"/>
      <c r="G105" s="17"/>
      <c r="H105" s="18"/>
      <c r="I105" s="53"/>
    </row>
    <row r="106" spans="1:9" ht="13.5">
      <c r="A106" s="14">
        <v>103</v>
      </c>
      <c r="B106" s="81"/>
      <c r="C106" s="42"/>
      <c r="D106" s="43"/>
      <c r="E106" s="44"/>
      <c r="F106" s="118"/>
      <c r="G106" s="17"/>
      <c r="H106" s="18"/>
      <c r="I106" s="53"/>
    </row>
    <row r="107" spans="1:9" ht="13.5">
      <c r="A107" s="14">
        <v>104</v>
      </c>
      <c r="B107" s="81"/>
      <c r="C107" s="42"/>
      <c r="D107" s="43"/>
      <c r="E107" s="44"/>
      <c r="F107" s="118"/>
      <c r="G107" s="17"/>
      <c r="H107" s="18"/>
      <c r="I107" s="53"/>
    </row>
    <row r="108" spans="1:9" ht="13.5">
      <c r="A108" s="14">
        <v>105</v>
      </c>
      <c r="B108" s="81"/>
      <c r="C108" s="42"/>
      <c r="D108" s="43"/>
      <c r="E108" s="44"/>
      <c r="F108" s="118"/>
      <c r="G108" s="17"/>
      <c r="H108" s="18"/>
      <c r="I108" s="53"/>
    </row>
    <row r="109" spans="1:9" ht="13.5">
      <c r="A109" s="14">
        <v>106</v>
      </c>
      <c r="B109" s="81"/>
      <c r="C109" s="42"/>
      <c r="D109" s="43"/>
      <c r="E109" s="44"/>
      <c r="F109" s="118"/>
      <c r="G109" s="17"/>
      <c r="H109" s="18"/>
      <c r="I109" s="53"/>
    </row>
    <row r="110" spans="1:9" ht="13.5">
      <c r="A110" s="14">
        <v>107</v>
      </c>
      <c r="B110" s="81"/>
      <c r="C110" s="42"/>
      <c r="D110" s="43"/>
      <c r="E110" s="44"/>
      <c r="F110" s="118"/>
      <c r="G110" s="17"/>
      <c r="H110" s="18"/>
      <c r="I110" s="53"/>
    </row>
    <row r="111" spans="1:9" ht="13.5">
      <c r="A111" s="14">
        <v>108</v>
      </c>
      <c r="B111" s="81"/>
      <c r="C111" s="42"/>
      <c r="D111" s="43"/>
      <c r="E111" s="44"/>
      <c r="F111" s="118"/>
      <c r="G111" s="17"/>
      <c r="H111" s="18"/>
      <c r="I111" s="53"/>
    </row>
    <row r="112" spans="1:9" ht="13.5">
      <c r="A112" s="14">
        <v>109</v>
      </c>
      <c r="B112" s="81"/>
      <c r="C112" s="42"/>
      <c r="D112" s="43"/>
      <c r="E112" s="44"/>
      <c r="F112" s="118"/>
      <c r="G112" s="17"/>
      <c r="H112" s="18"/>
      <c r="I112" s="53"/>
    </row>
    <row r="113" spans="1:9" ht="13.5">
      <c r="A113" s="14">
        <v>110</v>
      </c>
      <c r="B113" s="81"/>
      <c r="C113" s="42"/>
      <c r="D113" s="43"/>
      <c r="E113" s="44"/>
      <c r="F113" s="118"/>
      <c r="G113" s="17"/>
      <c r="H113" s="18"/>
      <c r="I113" s="53"/>
    </row>
    <row r="114" spans="1:9" ht="13.5">
      <c r="A114" s="14">
        <v>111</v>
      </c>
      <c r="B114" s="81"/>
      <c r="C114" s="42"/>
      <c r="D114" s="43"/>
      <c r="E114" s="44"/>
      <c r="F114" s="118"/>
      <c r="G114" s="17"/>
      <c r="H114" s="18"/>
      <c r="I114" s="53"/>
    </row>
    <row r="115" spans="1:9" ht="13.5">
      <c r="A115" s="14">
        <v>112</v>
      </c>
      <c r="B115" s="81"/>
      <c r="C115" s="42"/>
      <c r="D115" s="43"/>
      <c r="E115" s="44"/>
      <c r="F115" s="118"/>
      <c r="G115" s="17"/>
      <c r="H115" s="18"/>
      <c r="I115" s="53"/>
    </row>
    <row r="116" spans="1:9" ht="13.5">
      <c r="A116" s="14">
        <v>113</v>
      </c>
      <c r="B116" s="81"/>
      <c r="C116" s="42"/>
      <c r="D116" s="43"/>
      <c r="E116" s="44"/>
      <c r="F116" s="118"/>
      <c r="G116" s="17"/>
      <c r="H116" s="18"/>
      <c r="I116" s="53"/>
    </row>
    <row r="117" spans="1:9" ht="13.5">
      <c r="A117" s="14">
        <v>114</v>
      </c>
      <c r="B117" s="81"/>
      <c r="C117" s="42"/>
      <c r="D117" s="43"/>
      <c r="E117" s="44"/>
      <c r="F117" s="118"/>
      <c r="G117" s="17"/>
      <c r="H117" s="18"/>
      <c r="I117" s="53"/>
    </row>
    <row r="118" spans="1:9" ht="13.5">
      <c r="A118" s="14">
        <v>115</v>
      </c>
      <c r="B118" s="81"/>
      <c r="C118" s="42"/>
      <c r="D118" s="43"/>
      <c r="E118" s="44"/>
      <c r="F118" s="118"/>
      <c r="G118" s="17"/>
      <c r="H118" s="18"/>
      <c r="I118" s="53"/>
    </row>
    <row r="119" spans="1:9" ht="13.5">
      <c r="A119" s="14">
        <v>116</v>
      </c>
      <c r="B119" s="81"/>
      <c r="C119" s="42"/>
      <c r="D119" s="43"/>
      <c r="E119" s="44"/>
      <c r="F119" s="118"/>
      <c r="G119" s="17"/>
      <c r="H119" s="18"/>
      <c r="I119" s="53"/>
    </row>
    <row r="120" spans="1:9" ht="13.5">
      <c r="A120" s="14">
        <v>117</v>
      </c>
      <c r="B120" s="81"/>
      <c r="C120" s="42"/>
      <c r="D120" s="43"/>
      <c r="E120" s="44"/>
      <c r="F120" s="118"/>
      <c r="G120" s="17"/>
      <c r="H120" s="18"/>
      <c r="I120" s="53"/>
    </row>
    <row r="121" spans="1:9" ht="13.5">
      <c r="A121" s="14">
        <v>118</v>
      </c>
      <c r="B121" s="81"/>
      <c r="C121" s="42"/>
      <c r="D121" s="43"/>
      <c r="E121" s="44"/>
      <c r="F121" s="118"/>
      <c r="G121" s="17"/>
      <c r="H121" s="18"/>
      <c r="I121" s="53"/>
    </row>
    <row r="122" spans="1:9" ht="13.5">
      <c r="A122" s="14">
        <v>119</v>
      </c>
      <c r="B122" s="81"/>
      <c r="C122" s="42"/>
      <c r="D122" s="43"/>
      <c r="E122" s="44"/>
      <c r="F122" s="118"/>
      <c r="G122" s="17"/>
      <c r="H122" s="18"/>
      <c r="I122" s="53"/>
    </row>
    <row r="123" spans="1:9" ht="13.5">
      <c r="A123" s="14">
        <v>120</v>
      </c>
      <c r="B123" s="81"/>
      <c r="C123" s="42"/>
      <c r="D123" s="43"/>
      <c r="E123" s="44"/>
      <c r="F123" s="118"/>
      <c r="G123" s="17"/>
      <c r="H123" s="18"/>
      <c r="I123" s="53"/>
    </row>
    <row r="124" spans="1:9" ht="13.5">
      <c r="A124" s="14">
        <v>121</v>
      </c>
      <c r="B124" s="81"/>
      <c r="C124" s="42"/>
      <c r="D124" s="43"/>
      <c r="E124" s="44"/>
      <c r="F124" s="118"/>
      <c r="G124" s="17"/>
      <c r="H124" s="18"/>
      <c r="I124" s="53"/>
    </row>
    <row r="125" spans="1:9" ht="13.5">
      <c r="A125" s="14">
        <v>122</v>
      </c>
      <c r="B125" s="81"/>
      <c r="C125" s="42"/>
      <c r="D125" s="43"/>
      <c r="E125" s="44"/>
      <c r="F125" s="118"/>
      <c r="G125" s="17"/>
      <c r="H125" s="18"/>
      <c r="I125" s="53"/>
    </row>
    <row r="126" spans="1:9" ht="13.5">
      <c r="A126" s="14">
        <v>123</v>
      </c>
      <c r="B126" s="81"/>
      <c r="C126" s="42"/>
      <c r="D126" s="43"/>
      <c r="E126" s="44"/>
      <c r="F126" s="118"/>
      <c r="G126" s="17"/>
      <c r="H126" s="18"/>
      <c r="I126" s="53"/>
    </row>
    <row r="127" spans="1:9" ht="13.5">
      <c r="A127" s="14">
        <v>124</v>
      </c>
      <c r="B127" s="81"/>
      <c r="C127" s="42"/>
      <c r="D127" s="43"/>
      <c r="E127" s="44"/>
      <c r="F127" s="118"/>
      <c r="G127" s="17"/>
      <c r="H127" s="18"/>
      <c r="I127" s="53"/>
    </row>
    <row r="128" spans="1:9" ht="13.5">
      <c r="A128" s="14">
        <v>125</v>
      </c>
      <c r="B128" s="81"/>
      <c r="C128" s="42"/>
      <c r="D128" s="43"/>
      <c r="E128" s="44"/>
      <c r="F128" s="118"/>
      <c r="G128" s="17"/>
      <c r="H128" s="18"/>
      <c r="I128" s="53"/>
    </row>
    <row r="129" spans="1:9" ht="13.5">
      <c r="A129" s="14">
        <v>126</v>
      </c>
      <c r="B129" s="81"/>
      <c r="C129" s="42"/>
      <c r="D129" s="43"/>
      <c r="E129" s="44"/>
      <c r="F129" s="118"/>
      <c r="G129" s="17"/>
      <c r="H129" s="18"/>
      <c r="I129" s="53"/>
    </row>
    <row r="130" spans="1:9" ht="13.5">
      <c r="A130" s="14">
        <v>127</v>
      </c>
      <c r="B130" s="81"/>
      <c r="C130" s="42"/>
      <c r="D130" s="43"/>
      <c r="E130" s="44"/>
      <c r="F130" s="118"/>
      <c r="G130" s="17"/>
      <c r="H130" s="18"/>
      <c r="I130" s="53"/>
    </row>
    <row r="131" spans="1:9" ht="13.5">
      <c r="A131" s="14">
        <v>128</v>
      </c>
      <c r="B131" s="81"/>
      <c r="C131" s="42"/>
      <c r="D131" s="43"/>
      <c r="E131" s="44"/>
      <c r="F131" s="118"/>
      <c r="G131" s="17"/>
      <c r="H131" s="18"/>
      <c r="I131" s="53"/>
    </row>
    <row r="132" spans="1:9" ht="13.5">
      <c r="A132" s="14">
        <v>129</v>
      </c>
      <c r="B132" s="81"/>
      <c r="C132" s="42"/>
      <c r="D132" s="43"/>
      <c r="E132" s="44"/>
      <c r="F132" s="118"/>
      <c r="G132" s="17"/>
      <c r="H132" s="18"/>
      <c r="I132" s="53"/>
    </row>
    <row r="133" spans="1:9" ht="13.5">
      <c r="A133" s="14">
        <v>130</v>
      </c>
      <c r="B133" s="81"/>
      <c r="C133" s="42"/>
      <c r="D133" s="43"/>
      <c r="E133" s="44"/>
      <c r="F133" s="118"/>
      <c r="G133" s="17"/>
      <c r="H133" s="18"/>
      <c r="I133" s="53"/>
    </row>
    <row r="134" spans="1:9" ht="13.5">
      <c r="A134" s="14">
        <v>131</v>
      </c>
      <c r="B134" s="81"/>
      <c r="C134" s="42"/>
      <c r="D134" s="43"/>
      <c r="E134" s="44"/>
      <c r="F134" s="118"/>
      <c r="G134" s="17"/>
      <c r="H134" s="18"/>
      <c r="I134" s="53"/>
    </row>
    <row r="135" spans="1:9" ht="13.5">
      <c r="A135" s="14">
        <v>132</v>
      </c>
      <c r="B135" s="81"/>
      <c r="C135" s="42"/>
      <c r="D135" s="43"/>
      <c r="E135" s="44"/>
      <c r="F135" s="118"/>
      <c r="G135" s="17"/>
      <c r="H135" s="18"/>
      <c r="I135" s="53"/>
    </row>
    <row r="136" spans="1:9" ht="13.5">
      <c r="A136" s="14">
        <v>133</v>
      </c>
      <c r="B136" s="81"/>
      <c r="C136" s="42"/>
      <c r="D136" s="43"/>
      <c r="E136" s="44"/>
      <c r="F136" s="118"/>
      <c r="G136" s="17"/>
      <c r="H136" s="18"/>
      <c r="I136" s="53"/>
    </row>
    <row r="137" spans="1:9" ht="13.5">
      <c r="A137" s="14">
        <v>134</v>
      </c>
      <c r="B137" s="81"/>
      <c r="C137" s="42"/>
      <c r="D137" s="43"/>
      <c r="E137" s="44"/>
      <c r="F137" s="118"/>
      <c r="G137" s="17"/>
      <c r="H137" s="18"/>
      <c r="I137" s="53"/>
    </row>
    <row r="138" spans="1:9" ht="13.5">
      <c r="A138" s="14">
        <v>135</v>
      </c>
      <c r="B138" s="81"/>
      <c r="C138" s="42"/>
      <c r="D138" s="43"/>
      <c r="E138" s="44"/>
      <c r="F138" s="118"/>
      <c r="G138" s="17"/>
      <c r="H138" s="18"/>
      <c r="I138" s="53"/>
    </row>
    <row r="139" spans="1:9" ht="13.5">
      <c r="A139" s="14">
        <v>136</v>
      </c>
      <c r="B139" s="81"/>
      <c r="C139" s="42"/>
      <c r="D139" s="43"/>
      <c r="E139" s="44"/>
      <c r="F139" s="118"/>
      <c r="G139" s="17"/>
      <c r="H139" s="18"/>
      <c r="I139" s="53"/>
    </row>
    <row r="140" spans="1:9" ht="13.5">
      <c r="A140" s="14">
        <v>137</v>
      </c>
      <c r="B140" s="81"/>
      <c r="C140" s="42"/>
      <c r="D140" s="43"/>
      <c r="E140" s="44"/>
      <c r="F140" s="118"/>
      <c r="G140" s="17"/>
      <c r="H140" s="18"/>
      <c r="I140" s="53"/>
    </row>
    <row r="141" spans="1:9" ht="13.5">
      <c r="A141" s="14">
        <v>138</v>
      </c>
      <c r="B141" s="81"/>
      <c r="C141" s="42"/>
      <c r="D141" s="43"/>
      <c r="E141" s="44"/>
      <c r="F141" s="118"/>
      <c r="G141" s="17"/>
      <c r="H141" s="18"/>
      <c r="I141" s="53"/>
    </row>
    <row r="142" spans="1:9" ht="13.5">
      <c r="A142" s="14">
        <v>139</v>
      </c>
      <c r="B142" s="81"/>
      <c r="C142" s="42"/>
      <c r="D142" s="43"/>
      <c r="E142" s="44"/>
      <c r="F142" s="118"/>
      <c r="G142" s="17"/>
      <c r="H142" s="18"/>
      <c r="I142" s="53"/>
    </row>
    <row r="143" spans="1:9" ht="13.5">
      <c r="A143" s="14">
        <v>140</v>
      </c>
      <c r="B143" s="81"/>
      <c r="C143" s="42"/>
      <c r="D143" s="43"/>
      <c r="E143" s="44"/>
      <c r="F143" s="118"/>
      <c r="G143" s="17"/>
      <c r="H143" s="18"/>
      <c r="I143" s="53"/>
    </row>
    <row r="144" spans="1:9" ht="13.5">
      <c r="A144" s="14">
        <v>141</v>
      </c>
      <c r="B144" s="81"/>
      <c r="C144" s="42"/>
      <c r="D144" s="43"/>
      <c r="E144" s="44"/>
      <c r="F144" s="118"/>
      <c r="G144" s="17"/>
      <c r="H144" s="18"/>
      <c r="I144" s="53"/>
    </row>
    <row r="145" spans="1:9" ht="13.5">
      <c r="A145" s="14">
        <v>142</v>
      </c>
      <c r="B145" s="81"/>
      <c r="C145" s="42"/>
      <c r="D145" s="43"/>
      <c r="E145" s="44"/>
      <c r="F145" s="118"/>
      <c r="G145" s="17"/>
      <c r="H145" s="18"/>
      <c r="I145" s="53"/>
    </row>
    <row r="146" spans="1:9" ht="13.5">
      <c r="A146" s="14">
        <v>143</v>
      </c>
      <c r="B146" s="81"/>
      <c r="C146" s="42"/>
      <c r="D146" s="43"/>
      <c r="E146" s="44"/>
      <c r="F146" s="118"/>
      <c r="G146" s="17"/>
      <c r="H146" s="18"/>
      <c r="I146" s="53"/>
    </row>
    <row r="147" spans="1:9" ht="13.5">
      <c r="A147" s="14">
        <v>144</v>
      </c>
      <c r="B147" s="81"/>
      <c r="C147" s="42"/>
      <c r="D147" s="43"/>
      <c r="E147" s="44"/>
      <c r="F147" s="118"/>
      <c r="G147" s="17"/>
      <c r="H147" s="18"/>
      <c r="I147" s="53"/>
    </row>
    <row r="148" spans="1:9" ht="13.5">
      <c r="A148" s="14">
        <v>145</v>
      </c>
      <c r="B148" s="81"/>
      <c r="C148" s="42"/>
      <c r="D148" s="43"/>
      <c r="E148" s="44"/>
      <c r="F148" s="118"/>
      <c r="G148" s="17"/>
      <c r="H148" s="18"/>
      <c r="I148" s="53"/>
    </row>
    <row r="149" spans="1:9" ht="13.5">
      <c r="A149" s="14">
        <v>146</v>
      </c>
      <c r="B149" s="81"/>
      <c r="C149" s="42"/>
      <c r="D149" s="43"/>
      <c r="E149" s="44"/>
      <c r="F149" s="118"/>
      <c r="G149" s="17"/>
      <c r="H149" s="18"/>
      <c r="I149" s="53"/>
    </row>
    <row r="150" spans="1:9" ht="13.5">
      <c r="A150" s="14">
        <v>147</v>
      </c>
      <c r="B150" s="81"/>
      <c r="C150" s="42"/>
      <c r="D150" s="43"/>
      <c r="E150" s="44"/>
      <c r="F150" s="118"/>
      <c r="G150" s="17"/>
      <c r="H150" s="18"/>
      <c r="I150" s="53"/>
    </row>
    <row r="151" spans="1:9" ht="13.5">
      <c r="A151" s="14">
        <v>148</v>
      </c>
      <c r="B151" s="81"/>
      <c r="C151" s="42"/>
      <c r="D151" s="43"/>
      <c r="E151" s="44"/>
      <c r="F151" s="118"/>
      <c r="G151" s="17"/>
      <c r="H151" s="18"/>
      <c r="I151" s="53"/>
    </row>
    <row r="152" spans="1:9" ht="13.5">
      <c r="A152" s="14">
        <v>149</v>
      </c>
      <c r="B152" s="81"/>
      <c r="C152" s="42"/>
      <c r="D152" s="43"/>
      <c r="E152" s="44"/>
      <c r="F152" s="118"/>
      <c r="G152" s="17"/>
      <c r="H152" s="18"/>
      <c r="I152" s="53"/>
    </row>
    <row r="153" spans="1:9" ht="13.5">
      <c r="A153" s="14">
        <v>150</v>
      </c>
      <c r="B153" s="81"/>
      <c r="C153" s="42"/>
      <c r="D153" s="43"/>
      <c r="E153" s="44"/>
      <c r="F153" s="118"/>
      <c r="G153" s="17"/>
      <c r="H153" s="18"/>
      <c r="I153" s="53"/>
    </row>
    <row r="154" spans="1:9" ht="13.5">
      <c r="A154" s="14">
        <v>151</v>
      </c>
      <c r="B154" s="81"/>
      <c r="C154" s="42"/>
      <c r="D154" s="43"/>
      <c r="E154" s="44"/>
      <c r="F154" s="118"/>
      <c r="G154" s="17"/>
      <c r="H154" s="18"/>
      <c r="I154" s="53"/>
    </row>
    <row r="155" spans="1:9" ht="13.5">
      <c r="A155" s="14">
        <v>152</v>
      </c>
      <c r="B155" s="81"/>
      <c r="C155" s="42"/>
      <c r="D155" s="43"/>
      <c r="E155" s="44"/>
      <c r="F155" s="118"/>
      <c r="G155" s="17"/>
      <c r="H155" s="18"/>
      <c r="I155" s="53"/>
    </row>
    <row r="156" spans="1:9" ht="13.5">
      <c r="A156" s="14">
        <v>153</v>
      </c>
      <c r="B156" s="81"/>
      <c r="C156" s="42"/>
      <c r="D156" s="43"/>
      <c r="E156" s="44"/>
      <c r="F156" s="118"/>
      <c r="G156" s="17"/>
      <c r="H156" s="18"/>
      <c r="I156" s="53"/>
    </row>
    <row r="157" spans="1:9" ht="13.5">
      <c r="A157" s="14">
        <v>154</v>
      </c>
      <c r="B157" s="81"/>
      <c r="C157" s="42"/>
      <c r="D157" s="43"/>
      <c r="E157" s="44"/>
      <c r="F157" s="118"/>
      <c r="G157" s="17"/>
      <c r="H157" s="18"/>
      <c r="I157" s="53"/>
    </row>
    <row r="158" spans="1:9" ht="13.5">
      <c r="A158" s="14">
        <v>155</v>
      </c>
      <c r="B158" s="81"/>
      <c r="C158" s="42"/>
      <c r="D158" s="43"/>
      <c r="E158" s="44"/>
      <c r="F158" s="118"/>
      <c r="G158" s="17"/>
      <c r="H158" s="18"/>
      <c r="I158" s="53"/>
    </row>
    <row r="159" spans="1:9" ht="13.5">
      <c r="A159" s="14">
        <v>156</v>
      </c>
      <c r="B159" s="81"/>
      <c r="C159" s="42"/>
      <c r="D159" s="43"/>
      <c r="E159" s="44"/>
      <c r="F159" s="118"/>
      <c r="G159" s="17"/>
      <c r="H159" s="18"/>
      <c r="I159" s="53"/>
    </row>
    <row r="160" spans="1:9" ht="13.5">
      <c r="A160" s="14">
        <v>157</v>
      </c>
      <c r="B160" s="81"/>
      <c r="C160" s="42"/>
      <c r="D160" s="43"/>
      <c r="E160" s="44"/>
      <c r="F160" s="118"/>
      <c r="G160" s="17"/>
      <c r="H160" s="18"/>
      <c r="I160" s="53"/>
    </row>
    <row r="161" spans="1:9" ht="13.5">
      <c r="A161" s="14">
        <v>158</v>
      </c>
      <c r="B161" s="81"/>
      <c r="C161" s="42"/>
      <c r="D161" s="43"/>
      <c r="E161" s="44"/>
      <c r="F161" s="118"/>
      <c r="G161" s="17"/>
      <c r="H161" s="18"/>
      <c r="I161" s="53"/>
    </row>
    <row r="162" spans="1:9" ht="13.5">
      <c r="A162" s="14">
        <v>159</v>
      </c>
      <c r="B162" s="81"/>
      <c r="C162" s="42"/>
      <c r="D162" s="43"/>
      <c r="E162" s="44"/>
      <c r="F162" s="118"/>
      <c r="G162" s="17"/>
      <c r="H162" s="18"/>
      <c r="I162" s="53"/>
    </row>
    <row r="163" spans="1:9" ht="13.5">
      <c r="A163" s="14">
        <v>160</v>
      </c>
      <c r="B163" s="81"/>
      <c r="C163" s="42"/>
      <c r="D163" s="43"/>
      <c r="E163" s="44"/>
      <c r="F163" s="118"/>
      <c r="G163" s="17"/>
      <c r="H163" s="18"/>
      <c r="I163" s="53"/>
    </row>
    <row r="164" spans="1:9" ht="13.5">
      <c r="A164" s="14">
        <v>161</v>
      </c>
      <c r="B164" s="81"/>
      <c r="C164" s="42"/>
      <c r="D164" s="43"/>
      <c r="E164" s="44"/>
      <c r="F164" s="118"/>
      <c r="G164" s="17"/>
      <c r="H164" s="18"/>
      <c r="I164" s="53"/>
    </row>
    <row r="165" spans="1:9" ht="13.5">
      <c r="A165" s="14">
        <v>162</v>
      </c>
      <c r="B165" s="81"/>
      <c r="C165" s="42"/>
      <c r="D165" s="43"/>
      <c r="E165" s="44"/>
      <c r="F165" s="118"/>
      <c r="G165" s="17"/>
      <c r="H165" s="18"/>
      <c r="I165" s="53"/>
    </row>
    <row r="166" spans="1:9" ht="13.5">
      <c r="A166" s="14">
        <v>163</v>
      </c>
      <c r="B166" s="81"/>
      <c r="C166" s="42"/>
      <c r="D166" s="43"/>
      <c r="E166" s="44"/>
      <c r="F166" s="118"/>
      <c r="G166" s="17"/>
      <c r="H166" s="18"/>
      <c r="I166" s="53"/>
    </row>
    <row r="167" spans="1:9" ht="13.5">
      <c r="A167" s="14">
        <v>164</v>
      </c>
      <c r="B167" s="81"/>
      <c r="C167" s="42"/>
      <c r="D167" s="43"/>
      <c r="E167" s="44"/>
      <c r="F167" s="118"/>
      <c r="G167" s="17"/>
      <c r="H167" s="18"/>
      <c r="I167" s="53"/>
    </row>
    <row r="168" spans="1:9" ht="13.5">
      <c r="A168" s="14">
        <v>165</v>
      </c>
      <c r="B168" s="81"/>
      <c r="C168" s="42"/>
      <c r="D168" s="43"/>
      <c r="E168" s="44"/>
      <c r="F168" s="118"/>
      <c r="G168" s="17"/>
      <c r="H168" s="18"/>
      <c r="I168" s="53"/>
    </row>
    <row r="169" spans="1:9" ht="13.5">
      <c r="A169" s="14">
        <v>166</v>
      </c>
      <c r="B169" s="81"/>
      <c r="C169" s="42"/>
      <c r="D169" s="43"/>
      <c r="E169" s="44"/>
      <c r="F169" s="118"/>
      <c r="G169" s="17"/>
      <c r="H169" s="18"/>
      <c r="I169" s="53"/>
    </row>
    <row r="170" spans="1:9" ht="13.5">
      <c r="A170" s="14">
        <v>167</v>
      </c>
      <c r="B170" s="81"/>
      <c r="C170" s="42"/>
      <c r="D170" s="43"/>
      <c r="E170" s="44"/>
      <c r="F170" s="118"/>
      <c r="G170" s="17"/>
      <c r="H170" s="18"/>
      <c r="I170" s="53"/>
    </row>
    <row r="171" spans="1:9" ht="13.5">
      <c r="A171" s="14">
        <v>168</v>
      </c>
      <c r="B171" s="81"/>
      <c r="C171" s="42"/>
      <c r="D171" s="43"/>
      <c r="E171" s="44"/>
      <c r="F171" s="118"/>
      <c r="G171" s="17"/>
      <c r="H171" s="18"/>
      <c r="I171" s="53"/>
    </row>
    <row r="172" spans="1:9" ht="13.5">
      <c r="A172" s="14">
        <v>169</v>
      </c>
      <c r="B172" s="81"/>
      <c r="C172" s="42"/>
      <c r="D172" s="43"/>
      <c r="E172" s="44"/>
      <c r="F172" s="118"/>
      <c r="G172" s="17"/>
      <c r="H172" s="18"/>
      <c r="I172" s="53"/>
    </row>
    <row r="173" spans="1:9" ht="13.5">
      <c r="A173" s="14">
        <v>170</v>
      </c>
      <c r="B173" s="81"/>
      <c r="C173" s="42"/>
      <c r="D173" s="43"/>
      <c r="E173" s="44"/>
      <c r="F173" s="118"/>
      <c r="G173" s="17"/>
      <c r="H173" s="18"/>
      <c r="I173" s="53"/>
    </row>
    <row r="174" spans="1:9" ht="13.5">
      <c r="A174" s="14">
        <v>171</v>
      </c>
      <c r="B174" s="81"/>
      <c r="C174" s="42"/>
      <c r="D174" s="43"/>
      <c r="E174" s="44"/>
      <c r="F174" s="118"/>
      <c r="G174" s="17"/>
      <c r="H174" s="18"/>
      <c r="I174" s="53"/>
    </row>
    <row r="175" spans="1:9" ht="13.5">
      <c r="A175" s="14">
        <v>172</v>
      </c>
      <c r="B175" s="81"/>
      <c r="C175" s="42"/>
      <c r="D175" s="43"/>
      <c r="E175" s="44"/>
      <c r="F175" s="118"/>
      <c r="G175" s="17"/>
      <c r="H175" s="18"/>
      <c r="I175" s="53"/>
    </row>
    <row r="176" spans="1:9" ht="13.5">
      <c r="A176" s="14">
        <v>173</v>
      </c>
      <c r="B176" s="81"/>
      <c r="C176" s="42"/>
      <c r="D176" s="43"/>
      <c r="E176" s="44"/>
      <c r="F176" s="118"/>
      <c r="G176" s="17"/>
      <c r="H176" s="18"/>
      <c r="I176" s="53"/>
    </row>
    <row r="177" spans="1:9" ht="13.5">
      <c r="A177" s="14">
        <v>174</v>
      </c>
      <c r="B177" s="81"/>
      <c r="C177" s="42"/>
      <c r="D177" s="43"/>
      <c r="E177" s="44"/>
      <c r="F177" s="118"/>
      <c r="G177" s="17"/>
      <c r="H177" s="18"/>
      <c r="I177" s="53"/>
    </row>
    <row r="178" spans="1:9" ht="13.5">
      <c r="A178" s="14">
        <v>175</v>
      </c>
      <c r="B178" s="81"/>
      <c r="C178" s="42"/>
      <c r="D178" s="43"/>
      <c r="E178" s="44"/>
      <c r="F178" s="118"/>
      <c r="G178" s="17"/>
      <c r="H178" s="18"/>
      <c r="I178" s="53"/>
    </row>
    <row r="179" spans="1:9" ht="13.5">
      <c r="A179" s="14">
        <v>176</v>
      </c>
      <c r="B179" s="81"/>
      <c r="C179" s="42"/>
      <c r="D179" s="43"/>
      <c r="E179" s="44"/>
      <c r="F179" s="118"/>
      <c r="G179" s="17"/>
      <c r="H179" s="18"/>
      <c r="I179" s="53"/>
    </row>
    <row r="180" spans="1:9" ht="13.5">
      <c r="A180" s="14">
        <v>177</v>
      </c>
      <c r="B180" s="81"/>
      <c r="C180" s="42"/>
      <c r="D180" s="43"/>
      <c r="E180" s="44"/>
      <c r="F180" s="118"/>
      <c r="G180" s="17"/>
      <c r="H180" s="18"/>
      <c r="I180" s="53"/>
    </row>
    <row r="181" spans="1:9" ht="13.5">
      <c r="A181" s="14">
        <v>178</v>
      </c>
      <c r="B181" s="81"/>
      <c r="C181" s="42"/>
      <c r="D181" s="43"/>
      <c r="E181" s="44"/>
      <c r="F181" s="118"/>
      <c r="G181" s="17"/>
      <c r="H181" s="18"/>
      <c r="I181" s="53"/>
    </row>
    <row r="182" spans="1:9" ht="13.5">
      <c r="A182" s="14">
        <v>179</v>
      </c>
      <c r="B182" s="81"/>
      <c r="C182" s="42"/>
      <c r="D182" s="43"/>
      <c r="E182" s="44"/>
      <c r="F182" s="118"/>
      <c r="G182" s="17"/>
      <c r="H182" s="18"/>
      <c r="I182" s="53"/>
    </row>
    <row r="183" spans="1:9" ht="13.5">
      <c r="A183" s="14">
        <v>180</v>
      </c>
      <c r="B183" s="81"/>
      <c r="C183" s="42"/>
      <c r="D183" s="43"/>
      <c r="E183" s="44"/>
      <c r="F183" s="118"/>
      <c r="G183" s="17"/>
      <c r="H183" s="18"/>
      <c r="I183" s="53"/>
    </row>
    <row r="184" spans="1:9" ht="13.5">
      <c r="A184" s="14">
        <v>181</v>
      </c>
      <c r="B184" s="81"/>
      <c r="C184" s="42"/>
      <c r="D184" s="43"/>
      <c r="E184" s="44"/>
      <c r="F184" s="118"/>
      <c r="G184" s="17"/>
      <c r="H184" s="18"/>
      <c r="I184" s="53"/>
    </row>
    <row r="185" spans="1:9" ht="13.5">
      <c r="A185" s="14">
        <v>182</v>
      </c>
      <c r="B185" s="81"/>
      <c r="C185" s="42"/>
      <c r="D185" s="43"/>
      <c r="E185" s="44"/>
      <c r="F185" s="118"/>
      <c r="G185" s="17"/>
      <c r="H185" s="18"/>
      <c r="I185" s="53"/>
    </row>
    <row r="186" spans="1:9" ht="13.5">
      <c r="A186" s="14">
        <v>183</v>
      </c>
      <c r="B186" s="81"/>
      <c r="C186" s="42"/>
      <c r="D186" s="43"/>
      <c r="E186" s="44"/>
      <c r="F186" s="118"/>
      <c r="G186" s="17"/>
      <c r="H186" s="18"/>
      <c r="I186" s="53"/>
    </row>
    <row r="187" spans="1:9" ht="13.5">
      <c r="A187" s="14">
        <v>184</v>
      </c>
      <c r="B187" s="81"/>
      <c r="C187" s="42"/>
      <c r="D187" s="43"/>
      <c r="E187" s="44"/>
      <c r="F187" s="118"/>
      <c r="G187" s="17"/>
      <c r="H187" s="18"/>
      <c r="I187" s="53"/>
    </row>
    <row r="188" spans="1:9" ht="13.5">
      <c r="A188" s="14">
        <v>185</v>
      </c>
      <c r="B188" s="81"/>
      <c r="C188" s="42"/>
      <c r="D188" s="43"/>
      <c r="E188" s="44"/>
      <c r="F188" s="118"/>
      <c r="G188" s="17"/>
      <c r="H188" s="18"/>
      <c r="I188" s="53"/>
    </row>
    <row r="189" spans="1:9" ht="13.5">
      <c r="A189" s="14">
        <v>186</v>
      </c>
      <c r="B189" s="81"/>
      <c r="C189" s="42"/>
      <c r="D189" s="43"/>
      <c r="E189" s="44"/>
      <c r="F189" s="118"/>
      <c r="G189" s="17"/>
      <c r="H189" s="18"/>
      <c r="I189" s="53"/>
    </row>
    <row r="190" spans="1:9" ht="13.5">
      <c r="A190" s="14">
        <v>187</v>
      </c>
      <c r="B190" s="120"/>
      <c r="C190" s="42"/>
      <c r="D190" s="43"/>
      <c r="E190" s="44"/>
      <c r="F190" s="118"/>
      <c r="G190" s="17"/>
      <c r="H190" s="18"/>
      <c r="I190" s="53"/>
    </row>
    <row r="191" spans="1:9" ht="13.5">
      <c r="A191" s="14">
        <v>188</v>
      </c>
      <c r="B191" s="119"/>
      <c r="C191" s="42"/>
      <c r="D191" s="43"/>
      <c r="E191" s="44"/>
      <c r="F191" s="127"/>
      <c r="G191" s="17"/>
      <c r="H191" s="18"/>
      <c r="I191" s="53"/>
    </row>
    <row r="192" spans="1:9" ht="13.5">
      <c r="A192" s="14">
        <v>189</v>
      </c>
      <c r="B192" s="119"/>
      <c r="C192" s="42"/>
      <c r="D192" s="43"/>
      <c r="E192" s="44"/>
      <c r="F192" s="127"/>
      <c r="G192" s="17"/>
      <c r="H192" s="18"/>
      <c r="I192" s="53"/>
    </row>
    <row r="193" spans="1:9" ht="13.5">
      <c r="A193" s="14">
        <v>190</v>
      </c>
      <c r="B193" s="119"/>
      <c r="C193" s="42"/>
      <c r="D193" s="43"/>
      <c r="E193" s="44"/>
      <c r="F193" s="127"/>
      <c r="G193" s="17"/>
      <c r="H193" s="18"/>
      <c r="I193" s="53"/>
    </row>
    <row r="194" spans="1:9" ht="13.5">
      <c r="A194" s="14">
        <v>191</v>
      </c>
      <c r="B194" s="119"/>
      <c r="C194" s="42"/>
      <c r="D194" s="43"/>
      <c r="E194" s="44"/>
      <c r="F194" s="127"/>
      <c r="G194" s="17"/>
      <c r="H194" s="18"/>
      <c r="I194" s="53"/>
    </row>
    <row r="195" spans="1:9" ht="13.5">
      <c r="A195" s="14">
        <v>192</v>
      </c>
      <c r="B195" s="119"/>
      <c r="C195" s="42"/>
      <c r="D195" s="43"/>
      <c r="E195" s="44"/>
      <c r="F195" s="127"/>
      <c r="G195" s="17"/>
      <c r="H195" s="18"/>
      <c r="I195" s="53"/>
    </row>
    <row r="196" spans="1:9" ht="13.5">
      <c r="A196" s="14">
        <v>193</v>
      </c>
      <c r="B196" s="119"/>
      <c r="C196" s="42"/>
      <c r="D196" s="43"/>
      <c r="E196" s="44"/>
      <c r="F196" s="127"/>
      <c r="G196" s="17"/>
      <c r="H196" s="18"/>
      <c r="I196" s="53"/>
    </row>
    <row r="197" spans="1:9" ht="13.5">
      <c r="A197" s="14">
        <v>194</v>
      </c>
      <c r="B197" s="119"/>
      <c r="C197" s="42"/>
      <c r="D197" s="43"/>
      <c r="E197" s="44"/>
      <c r="F197" s="127"/>
      <c r="G197" s="17"/>
      <c r="H197" s="18"/>
      <c r="I197" s="53"/>
    </row>
    <row r="198" spans="1:9" ht="13.5">
      <c r="A198" s="14">
        <v>195</v>
      </c>
      <c r="B198" s="119"/>
      <c r="C198" s="42"/>
      <c r="D198" s="43"/>
      <c r="E198" s="44"/>
      <c r="F198" s="127"/>
      <c r="G198" s="17"/>
      <c r="H198" s="18"/>
      <c r="I198" s="53"/>
    </row>
    <row r="199" spans="1:9" ht="13.5">
      <c r="A199" s="14">
        <v>196</v>
      </c>
      <c r="B199" s="119"/>
      <c r="C199" s="42"/>
      <c r="D199" s="43"/>
      <c r="E199" s="44"/>
      <c r="F199" s="127"/>
      <c r="G199" s="17"/>
      <c r="H199" s="18"/>
      <c r="I199" s="53"/>
    </row>
    <row r="200" spans="1:9" ht="13.5">
      <c r="A200" s="14">
        <v>197</v>
      </c>
      <c r="B200" s="119"/>
      <c r="C200" s="42"/>
      <c r="D200" s="43"/>
      <c r="E200" s="44"/>
      <c r="F200" s="127"/>
      <c r="G200" s="17"/>
      <c r="H200" s="18"/>
      <c r="I200" s="53"/>
    </row>
    <row r="201" spans="1:9" ht="13.5">
      <c r="A201" s="14">
        <v>198</v>
      </c>
      <c r="B201" s="119"/>
      <c r="C201" s="42"/>
      <c r="D201" s="43"/>
      <c r="E201" s="44"/>
      <c r="F201" s="127"/>
      <c r="G201" s="17"/>
      <c r="H201" s="18"/>
      <c r="I201" s="53"/>
    </row>
    <row r="202" spans="1:9" ht="13.5">
      <c r="A202" s="14">
        <v>199</v>
      </c>
      <c r="B202" s="119"/>
      <c r="C202" s="42"/>
      <c r="D202" s="43"/>
      <c r="E202" s="44"/>
      <c r="F202" s="127"/>
      <c r="G202" s="17"/>
      <c r="H202" s="18"/>
      <c r="I202" s="53"/>
    </row>
    <row r="203" spans="1:9" ht="13.5">
      <c r="A203" s="14">
        <v>200</v>
      </c>
      <c r="B203" s="119"/>
      <c r="C203" s="42"/>
      <c r="D203" s="43"/>
      <c r="E203" s="44"/>
      <c r="F203" s="127"/>
      <c r="G203" s="17"/>
      <c r="H203" s="18"/>
      <c r="I203" s="53"/>
    </row>
    <row r="204" spans="1:9" ht="13.5">
      <c r="A204" s="14">
        <v>201</v>
      </c>
      <c r="B204" s="119"/>
      <c r="C204" s="42"/>
      <c r="D204" s="43"/>
      <c r="E204" s="44"/>
      <c r="F204" s="127"/>
      <c r="G204" s="17"/>
      <c r="H204" s="18"/>
      <c r="I204" s="53"/>
    </row>
    <row r="205" spans="1:9" ht="13.5">
      <c r="A205" s="14">
        <v>202</v>
      </c>
      <c r="B205" s="119"/>
      <c r="C205" s="42"/>
      <c r="D205" s="43"/>
      <c r="E205" s="44"/>
      <c r="F205" s="127"/>
      <c r="G205" s="17"/>
      <c r="H205" s="18"/>
      <c r="I205" s="53"/>
    </row>
    <row r="206" spans="1:9" ht="13.5">
      <c r="A206" s="14">
        <v>203</v>
      </c>
      <c r="B206" s="119"/>
      <c r="C206" s="42"/>
      <c r="D206" s="43"/>
      <c r="E206" s="44"/>
      <c r="F206" s="127"/>
      <c r="G206" s="17"/>
      <c r="H206" s="18"/>
      <c r="I206" s="53"/>
    </row>
    <row r="207" spans="1:9" ht="13.5">
      <c r="A207" s="14">
        <v>204</v>
      </c>
      <c r="B207" s="119"/>
      <c r="C207" s="42"/>
      <c r="D207" s="43"/>
      <c r="E207" s="44"/>
      <c r="F207" s="127"/>
      <c r="G207" s="17"/>
      <c r="H207" s="18"/>
      <c r="I207" s="53"/>
    </row>
    <row r="208" spans="1:9" ht="13.5">
      <c r="A208" s="14">
        <v>205</v>
      </c>
      <c r="B208" s="119"/>
      <c r="C208" s="42"/>
      <c r="D208" s="43"/>
      <c r="E208" s="44"/>
      <c r="F208" s="127"/>
      <c r="G208" s="17"/>
      <c r="H208" s="18"/>
      <c r="I208" s="53"/>
    </row>
    <row r="209" spans="1:9" ht="13.5">
      <c r="A209" s="14">
        <v>206</v>
      </c>
      <c r="B209" s="119"/>
      <c r="C209" s="42"/>
      <c r="D209" s="43"/>
      <c r="E209" s="44"/>
      <c r="F209" s="127"/>
      <c r="G209" s="17"/>
      <c r="H209" s="18"/>
      <c r="I209" s="53"/>
    </row>
    <row r="210" spans="1:9" ht="13.5">
      <c r="A210" s="14">
        <v>207</v>
      </c>
      <c r="B210" s="119"/>
      <c r="C210" s="42"/>
      <c r="D210" s="43"/>
      <c r="E210" s="44"/>
      <c r="F210" s="127"/>
      <c r="G210" s="17"/>
      <c r="H210" s="18"/>
      <c r="I210" s="53"/>
    </row>
    <row r="211" spans="1:9" ht="13.5">
      <c r="A211" s="14">
        <v>208</v>
      </c>
      <c r="B211" s="119"/>
      <c r="C211" s="42"/>
      <c r="D211" s="43"/>
      <c r="E211" s="44"/>
      <c r="F211" s="127"/>
      <c r="G211" s="17"/>
      <c r="H211" s="18"/>
      <c r="I211" s="53"/>
    </row>
    <row r="212" spans="1:9" ht="13.5">
      <c r="A212" s="14">
        <v>209</v>
      </c>
      <c r="B212" s="119"/>
      <c r="C212" s="42"/>
      <c r="D212" s="43"/>
      <c r="E212" s="44"/>
      <c r="F212" s="127"/>
      <c r="G212" s="17"/>
      <c r="H212" s="18"/>
      <c r="I212" s="53"/>
    </row>
    <row r="213" spans="1:9" ht="13.5">
      <c r="A213" s="14">
        <v>210</v>
      </c>
      <c r="B213" s="119"/>
      <c r="C213" s="42"/>
      <c r="D213" s="43"/>
      <c r="E213" s="44"/>
      <c r="F213" s="127"/>
      <c r="G213" s="17"/>
      <c r="H213" s="18"/>
      <c r="I213" s="53"/>
    </row>
    <row r="214" spans="1:9" ht="13.5">
      <c r="A214" s="14">
        <v>211</v>
      </c>
      <c r="B214" s="119"/>
      <c r="C214" s="42"/>
      <c r="D214" s="43"/>
      <c r="E214" s="44"/>
      <c r="F214" s="127"/>
      <c r="G214" s="17"/>
      <c r="H214" s="18"/>
      <c r="I214" s="53"/>
    </row>
    <row r="215" spans="1:9" ht="13.5">
      <c r="A215" s="14">
        <v>212</v>
      </c>
      <c r="B215" s="119"/>
      <c r="C215" s="42"/>
      <c r="D215" s="43"/>
      <c r="E215" s="44"/>
      <c r="F215" s="127"/>
      <c r="G215" s="17"/>
      <c r="H215" s="18"/>
      <c r="I215" s="53"/>
    </row>
    <row r="216" spans="1:9" ht="13.5">
      <c r="A216" s="14">
        <v>213</v>
      </c>
      <c r="B216" s="119"/>
      <c r="C216" s="42"/>
      <c r="D216" s="43"/>
      <c r="E216" s="44"/>
      <c r="F216" s="127"/>
      <c r="G216" s="17"/>
      <c r="H216" s="18"/>
      <c r="I216" s="53"/>
    </row>
    <row r="217" spans="1:9" ht="13.5">
      <c r="A217" s="14">
        <v>214</v>
      </c>
      <c r="B217" s="119"/>
      <c r="C217" s="42"/>
      <c r="D217" s="43"/>
      <c r="E217" s="44"/>
      <c r="F217" s="127"/>
      <c r="G217" s="17"/>
      <c r="H217" s="18"/>
      <c r="I217" s="19"/>
    </row>
    <row r="218" spans="1:9" ht="13.5">
      <c r="A218" s="14">
        <v>215</v>
      </c>
      <c r="B218" s="119"/>
      <c r="C218" s="42"/>
      <c r="D218" s="43"/>
      <c r="E218" s="44"/>
      <c r="F218" s="127"/>
      <c r="G218" s="17"/>
      <c r="H218" s="18"/>
      <c r="I218" s="19"/>
    </row>
    <row r="219" spans="1:9" ht="13.5">
      <c r="A219" s="14">
        <v>216</v>
      </c>
      <c r="B219" s="119"/>
      <c r="C219" s="42"/>
      <c r="D219" s="43"/>
      <c r="E219" s="44"/>
      <c r="F219" s="125"/>
      <c r="G219" s="17"/>
      <c r="H219" s="18"/>
      <c r="I219" s="19"/>
    </row>
    <row r="220" spans="1:9" ht="15">
      <c r="A220" s="14">
        <v>217</v>
      </c>
      <c r="B220" s="121"/>
      <c r="C220" s="42"/>
      <c r="D220" s="43"/>
      <c r="E220" s="44"/>
      <c r="F220" s="125"/>
      <c r="G220" s="17"/>
      <c r="H220" s="18"/>
      <c r="I220" s="19"/>
    </row>
    <row r="221" spans="1:9" ht="15">
      <c r="A221" s="14">
        <v>218</v>
      </c>
      <c r="B221" s="121"/>
      <c r="C221" s="42"/>
      <c r="D221" s="43"/>
      <c r="E221" s="44"/>
      <c r="F221" s="125"/>
      <c r="G221" s="17"/>
      <c r="H221" s="18"/>
      <c r="I221" s="19"/>
    </row>
    <row r="222" spans="1:9" ht="15">
      <c r="A222" s="14">
        <v>219</v>
      </c>
      <c r="B222" s="121"/>
      <c r="C222" s="42"/>
      <c r="D222" s="43"/>
      <c r="E222" s="44"/>
      <c r="F222" s="125"/>
      <c r="G222" s="17"/>
      <c r="H222" s="18"/>
      <c r="I222" s="19"/>
    </row>
    <row r="223" spans="1:9" ht="15">
      <c r="A223" s="14">
        <v>220</v>
      </c>
      <c r="B223" s="121"/>
      <c r="C223" s="42"/>
      <c r="D223" s="43"/>
      <c r="E223" s="44"/>
      <c r="F223" s="125"/>
      <c r="G223" s="17"/>
      <c r="H223" s="18"/>
      <c r="I223" s="19"/>
    </row>
    <row r="224" spans="1:9" ht="15">
      <c r="A224" s="14">
        <v>221</v>
      </c>
      <c r="B224" s="121"/>
      <c r="C224" s="42"/>
      <c r="D224" s="43"/>
      <c r="E224" s="44"/>
      <c r="F224" s="125"/>
      <c r="G224" s="17"/>
      <c r="H224" s="18"/>
      <c r="I224" s="19"/>
    </row>
    <row r="225" spans="1:9" ht="15">
      <c r="A225" s="14">
        <v>222</v>
      </c>
      <c r="B225" s="121"/>
      <c r="C225" s="42"/>
      <c r="D225" s="43"/>
      <c r="E225" s="44"/>
      <c r="F225" s="125"/>
      <c r="G225" s="17"/>
      <c r="H225" s="18"/>
      <c r="I225" s="19"/>
    </row>
    <row r="226" spans="1:9" ht="15">
      <c r="A226" s="14">
        <v>223</v>
      </c>
      <c r="B226" s="126"/>
      <c r="C226" s="42"/>
      <c r="D226" s="43"/>
      <c r="E226" s="44"/>
      <c r="F226" s="125"/>
      <c r="G226" s="17"/>
      <c r="H226" s="18"/>
      <c r="I226" s="19"/>
    </row>
    <row r="227" spans="1:9" ht="15">
      <c r="A227" s="14">
        <v>224</v>
      </c>
      <c r="B227" s="126"/>
      <c r="C227" s="42"/>
      <c r="D227" s="43"/>
      <c r="E227" s="44"/>
      <c r="F227" s="125"/>
      <c r="G227" s="17"/>
      <c r="H227" s="18"/>
      <c r="I227" s="19"/>
    </row>
    <row r="228" spans="1:9" ht="15">
      <c r="A228" s="14">
        <v>225</v>
      </c>
      <c r="B228" s="126"/>
      <c r="C228" s="42"/>
      <c r="D228" s="43"/>
      <c r="E228" s="44"/>
      <c r="F228" s="125">
        <f aca="true" t="shared" si="0" ref="F228:F259">TIME(C228,D228,E228)</f>
        <v>0</v>
      </c>
      <c r="G228" s="17"/>
      <c r="H228" s="18"/>
      <c r="I228" s="19"/>
    </row>
    <row r="229" spans="1:9" ht="15.75">
      <c r="A229" s="14">
        <v>226</v>
      </c>
      <c r="B229" s="41"/>
      <c r="C229" s="42"/>
      <c r="D229" s="43"/>
      <c r="E229" s="44"/>
      <c r="F229" s="125">
        <f t="shared" si="0"/>
        <v>0</v>
      </c>
      <c r="G229" s="17"/>
      <c r="H229" s="18"/>
      <c r="I229" s="19"/>
    </row>
    <row r="230" spans="1:9" ht="15.75">
      <c r="A230" s="14">
        <v>227</v>
      </c>
      <c r="B230" s="41"/>
      <c r="C230" s="42"/>
      <c r="D230" s="43"/>
      <c r="E230" s="44"/>
      <c r="F230" s="125">
        <f t="shared" si="0"/>
        <v>0</v>
      </c>
      <c r="G230" s="17"/>
      <c r="H230" s="18"/>
      <c r="I230" s="19"/>
    </row>
    <row r="231" spans="1:9" ht="15.75">
      <c r="A231" s="14">
        <v>228</v>
      </c>
      <c r="B231" s="41"/>
      <c r="C231" s="42"/>
      <c r="D231" s="43"/>
      <c r="E231" s="44"/>
      <c r="F231" s="50">
        <f t="shared" si="0"/>
        <v>0</v>
      </c>
      <c r="G231" s="17"/>
      <c r="H231" s="18"/>
      <c r="I231" s="19"/>
    </row>
    <row r="232" spans="1:9" ht="15.75">
      <c r="A232" s="14">
        <v>229</v>
      </c>
      <c r="B232" s="41"/>
      <c r="C232" s="42"/>
      <c r="D232" s="43"/>
      <c r="E232" s="44"/>
      <c r="F232" s="50">
        <f t="shared" si="0"/>
        <v>0</v>
      </c>
      <c r="G232" s="17"/>
      <c r="H232" s="18"/>
      <c r="I232" s="19"/>
    </row>
    <row r="233" spans="1:9" ht="15.75">
      <c r="A233" s="14">
        <v>230</v>
      </c>
      <c r="B233" s="41"/>
      <c r="C233" s="42"/>
      <c r="D233" s="43"/>
      <c r="E233" s="44"/>
      <c r="F233" s="50">
        <f t="shared" si="0"/>
        <v>0</v>
      </c>
      <c r="G233" s="17"/>
      <c r="H233" s="18"/>
      <c r="I233" s="19"/>
    </row>
    <row r="234" spans="1:9" ht="15.75">
      <c r="A234" s="14">
        <v>231</v>
      </c>
      <c r="B234" s="41"/>
      <c r="C234" s="42"/>
      <c r="D234" s="43"/>
      <c r="E234" s="44"/>
      <c r="F234" s="50">
        <f t="shared" si="0"/>
        <v>0</v>
      </c>
      <c r="G234" s="17"/>
      <c r="H234" s="18"/>
      <c r="I234" s="19"/>
    </row>
    <row r="235" spans="1:9" ht="15.75">
      <c r="A235" s="14">
        <v>232</v>
      </c>
      <c r="B235" s="41"/>
      <c r="C235" s="42"/>
      <c r="D235" s="43"/>
      <c r="E235" s="44"/>
      <c r="F235" s="50">
        <f t="shared" si="0"/>
        <v>0</v>
      </c>
      <c r="G235" s="17"/>
      <c r="H235" s="18"/>
      <c r="I235" s="19"/>
    </row>
    <row r="236" spans="1:9" ht="15.75">
      <c r="A236" s="14">
        <v>233</v>
      </c>
      <c r="B236" s="41"/>
      <c r="C236" s="42"/>
      <c r="D236" s="43"/>
      <c r="E236" s="44"/>
      <c r="F236" s="50">
        <f t="shared" si="0"/>
        <v>0</v>
      </c>
      <c r="G236" s="17"/>
      <c r="H236" s="18"/>
      <c r="I236" s="19"/>
    </row>
    <row r="237" spans="1:9" ht="15.75">
      <c r="A237" s="14">
        <v>234</v>
      </c>
      <c r="B237" s="41"/>
      <c r="C237" s="42"/>
      <c r="D237" s="43"/>
      <c r="E237" s="44"/>
      <c r="F237" s="50">
        <f t="shared" si="0"/>
        <v>0</v>
      </c>
      <c r="G237" s="17"/>
      <c r="H237" s="18"/>
      <c r="I237" s="19"/>
    </row>
    <row r="238" spans="1:9" ht="15.75">
      <c r="A238" s="14">
        <v>235</v>
      </c>
      <c r="B238" s="41"/>
      <c r="C238" s="42"/>
      <c r="D238" s="43"/>
      <c r="E238" s="44"/>
      <c r="F238" s="50">
        <f t="shared" si="0"/>
        <v>0</v>
      </c>
      <c r="G238" s="17"/>
      <c r="H238" s="18"/>
      <c r="I238" s="19"/>
    </row>
    <row r="239" spans="1:9" ht="15.75">
      <c r="A239" s="14">
        <v>236</v>
      </c>
      <c r="B239" s="41"/>
      <c r="C239" s="42"/>
      <c r="D239" s="43"/>
      <c r="E239" s="44"/>
      <c r="F239" s="50">
        <f t="shared" si="0"/>
        <v>0</v>
      </c>
      <c r="G239" s="17"/>
      <c r="H239" s="18"/>
      <c r="I239" s="19"/>
    </row>
    <row r="240" spans="1:9" ht="15.75">
      <c r="A240" s="14">
        <v>237</v>
      </c>
      <c r="B240" s="41"/>
      <c r="C240" s="42"/>
      <c r="D240" s="43"/>
      <c r="E240" s="44"/>
      <c r="F240" s="50">
        <f t="shared" si="0"/>
        <v>0</v>
      </c>
      <c r="G240" s="17"/>
      <c r="H240" s="18"/>
      <c r="I240" s="19"/>
    </row>
    <row r="241" spans="1:9" ht="15.75">
      <c r="A241" s="14">
        <v>238</v>
      </c>
      <c r="B241" s="41"/>
      <c r="C241" s="42"/>
      <c r="D241" s="43"/>
      <c r="E241" s="44"/>
      <c r="F241" s="50">
        <f t="shared" si="0"/>
        <v>0</v>
      </c>
      <c r="G241" s="17"/>
      <c r="H241" s="18"/>
      <c r="I241" s="19"/>
    </row>
    <row r="242" spans="1:9" ht="15.75">
      <c r="A242" s="14">
        <v>239</v>
      </c>
      <c r="B242" s="41"/>
      <c r="C242" s="42"/>
      <c r="D242" s="43"/>
      <c r="E242" s="44"/>
      <c r="F242" s="50">
        <f t="shared" si="0"/>
        <v>0</v>
      </c>
      <c r="G242" s="17"/>
      <c r="H242" s="18"/>
      <c r="I242" s="19"/>
    </row>
    <row r="243" spans="1:9" ht="15.75">
      <c r="A243" s="14">
        <v>240</v>
      </c>
      <c r="B243" s="41"/>
      <c r="C243" s="42"/>
      <c r="D243" s="43"/>
      <c r="E243" s="44"/>
      <c r="F243" s="50">
        <f t="shared" si="0"/>
        <v>0</v>
      </c>
      <c r="G243" s="17"/>
      <c r="H243" s="18"/>
      <c r="I243" s="19"/>
    </row>
    <row r="244" spans="1:9" ht="15.75">
      <c r="A244" s="14">
        <v>241</v>
      </c>
      <c r="B244" s="41"/>
      <c r="C244" s="42"/>
      <c r="D244" s="43"/>
      <c r="E244" s="44"/>
      <c r="F244" s="50">
        <f t="shared" si="0"/>
        <v>0</v>
      </c>
      <c r="G244" s="17"/>
      <c r="H244" s="18"/>
      <c r="I244" s="19"/>
    </row>
    <row r="245" spans="1:9" ht="15.75">
      <c r="A245" s="14">
        <v>242</v>
      </c>
      <c r="B245" s="41"/>
      <c r="C245" s="42"/>
      <c r="D245" s="43"/>
      <c r="E245" s="44"/>
      <c r="F245" s="50">
        <f t="shared" si="0"/>
        <v>0</v>
      </c>
      <c r="G245" s="17"/>
      <c r="H245" s="18"/>
      <c r="I245" s="19"/>
    </row>
    <row r="246" spans="1:9" ht="15.75">
      <c r="A246" s="14">
        <v>243</v>
      </c>
      <c r="B246" s="41"/>
      <c r="C246" s="42"/>
      <c r="D246" s="43"/>
      <c r="E246" s="44"/>
      <c r="F246" s="50">
        <f t="shared" si="0"/>
        <v>0</v>
      </c>
      <c r="G246" s="17"/>
      <c r="H246" s="18"/>
      <c r="I246" s="19"/>
    </row>
    <row r="247" spans="1:9" ht="15.75">
      <c r="A247" s="14">
        <v>244</v>
      </c>
      <c r="B247" s="41"/>
      <c r="C247" s="42"/>
      <c r="D247" s="43"/>
      <c r="E247" s="44"/>
      <c r="F247" s="50">
        <f t="shared" si="0"/>
        <v>0</v>
      </c>
      <c r="G247" s="17"/>
      <c r="H247" s="18"/>
      <c r="I247" s="19"/>
    </row>
    <row r="248" spans="1:9" ht="15.75">
      <c r="A248" s="14">
        <v>245</v>
      </c>
      <c r="B248" s="41"/>
      <c r="C248" s="42"/>
      <c r="D248" s="43"/>
      <c r="E248" s="44"/>
      <c r="F248" s="50">
        <f t="shared" si="0"/>
        <v>0</v>
      </c>
      <c r="G248" s="17"/>
      <c r="H248" s="18"/>
      <c r="I248" s="19"/>
    </row>
    <row r="249" spans="1:9" ht="15.75">
      <c r="A249" s="14">
        <v>246</v>
      </c>
      <c r="B249" s="41"/>
      <c r="C249" s="42"/>
      <c r="D249" s="43"/>
      <c r="E249" s="44"/>
      <c r="F249" s="50">
        <f t="shared" si="0"/>
        <v>0</v>
      </c>
      <c r="G249" s="17"/>
      <c r="H249" s="18"/>
      <c r="I249" s="19"/>
    </row>
    <row r="250" spans="1:9" ht="15.75">
      <c r="A250" s="14">
        <v>247</v>
      </c>
      <c r="B250" s="41"/>
      <c r="C250" s="42"/>
      <c r="D250" s="43"/>
      <c r="E250" s="44"/>
      <c r="F250" s="50">
        <f t="shared" si="0"/>
        <v>0</v>
      </c>
      <c r="G250" s="17"/>
      <c r="H250" s="18"/>
      <c r="I250" s="19"/>
    </row>
    <row r="251" spans="1:9" ht="15.75">
      <c r="A251" s="14">
        <v>248</v>
      </c>
      <c r="B251" s="41"/>
      <c r="C251" s="42"/>
      <c r="D251" s="43"/>
      <c r="E251" s="44"/>
      <c r="F251" s="50">
        <f t="shared" si="0"/>
        <v>0</v>
      </c>
      <c r="G251" s="17"/>
      <c r="H251" s="18"/>
      <c r="I251" s="19"/>
    </row>
    <row r="252" spans="1:9" ht="15.75">
      <c r="A252" s="14">
        <v>249</v>
      </c>
      <c r="B252" s="41"/>
      <c r="C252" s="42"/>
      <c r="D252" s="43"/>
      <c r="E252" s="44"/>
      <c r="F252" s="50">
        <f t="shared" si="0"/>
        <v>0</v>
      </c>
      <c r="G252" s="17"/>
      <c r="H252" s="18"/>
      <c r="I252" s="19"/>
    </row>
    <row r="253" spans="1:9" ht="15.75">
      <c r="A253" s="14">
        <v>250</v>
      </c>
      <c r="B253" s="41"/>
      <c r="C253" s="42"/>
      <c r="D253" s="43"/>
      <c r="E253" s="44"/>
      <c r="F253" s="50">
        <f t="shared" si="0"/>
        <v>0</v>
      </c>
      <c r="G253" s="17"/>
      <c r="H253" s="18"/>
      <c r="I253" s="19"/>
    </row>
    <row r="254" spans="1:9" ht="15.75">
      <c r="A254" s="14">
        <v>251</v>
      </c>
      <c r="B254" s="41"/>
      <c r="C254" s="42"/>
      <c r="D254" s="43"/>
      <c r="E254" s="44"/>
      <c r="F254" s="50">
        <f t="shared" si="0"/>
        <v>0</v>
      </c>
      <c r="G254" s="17"/>
      <c r="H254" s="18"/>
      <c r="I254" s="19"/>
    </row>
    <row r="255" spans="1:9" ht="15.75">
      <c r="A255" s="14">
        <v>252</v>
      </c>
      <c r="B255" s="41"/>
      <c r="C255" s="42"/>
      <c r="D255" s="43"/>
      <c r="E255" s="44"/>
      <c r="F255" s="50">
        <f t="shared" si="0"/>
        <v>0</v>
      </c>
      <c r="G255" s="17"/>
      <c r="H255" s="18"/>
      <c r="I255" s="19"/>
    </row>
    <row r="256" spans="1:9" ht="15.75">
      <c r="A256" s="14">
        <v>253</v>
      </c>
      <c r="B256" s="41"/>
      <c r="C256" s="42"/>
      <c r="D256" s="43"/>
      <c r="E256" s="44"/>
      <c r="F256" s="50">
        <f t="shared" si="0"/>
        <v>0</v>
      </c>
      <c r="G256" s="17"/>
      <c r="H256" s="18"/>
      <c r="I256" s="19"/>
    </row>
    <row r="257" spans="1:9" ht="15.75">
      <c r="A257" s="14">
        <v>254</v>
      </c>
      <c r="B257" s="41"/>
      <c r="C257" s="42"/>
      <c r="D257" s="43"/>
      <c r="E257" s="44"/>
      <c r="F257" s="50">
        <f t="shared" si="0"/>
        <v>0</v>
      </c>
      <c r="G257" s="17"/>
      <c r="H257" s="18"/>
      <c r="I257" s="19"/>
    </row>
    <row r="258" spans="1:9" ht="15.75">
      <c r="A258" s="14">
        <v>255</v>
      </c>
      <c r="B258" s="41"/>
      <c r="C258" s="42"/>
      <c r="D258" s="43"/>
      <c r="E258" s="44"/>
      <c r="F258" s="50">
        <f t="shared" si="0"/>
        <v>0</v>
      </c>
      <c r="G258" s="17"/>
      <c r="H258" s="18"/>
      <c r="I258" s="19"/>
    </row>
    <row r="259" spans="1:9" ht="15.75">
      <c r="A259" s="14">
        <v>256</v>
      </c>
      <c r="B259" s="41"/>
      <c r="C259" s="42"/>
      <c r="D259" s="43"/>
      <c r="E259" s="44"/>
      <c r="F259" s="50">
        <f t="shared" si="0"/>
        <v>0</v>
      </c>
      <c r="G259" s="17"/>
      <c r="H259" s="18"/>
      <c r="I259" s="19"/>
    </row>
    <row r="260" spans="1:9" ht="15.75">
      <c r="A260" s="14">
        <v>257</v>
      </c>
      <c r="B260" s="41"/>
      <c r="C260" s="42"/>
      <c r="D260" s="43"/>
      <c r="E260" s="44"/>
      <c r="F260" s="50">
        <f aca="true" t="shared" si="1" ref="F260:F303">TIME(C260,D260,E260)</f>
        <v>0</v>
      </c>
      <c r="G260" s="17"/>
      <c r="H260" s="18"/>
      <c r="I260" s="19"/>
    </row>
    <row r="261" spans="1:9" ht="15.75">
      <c r="A261" s="14">
        <v>258</v>
      </c>
      <c r="B261" s="41"/>
      <c r="C261" s="42"/>
      <c r="D261" s="43"/>
      <c r="E261" s="44"/>
      <c r="F261" s="50">
        <f t="shared" si="1"/>
        <v>0</v>
      </c>
      <c r="G261" s="17"/>
      <c r="H261" s="18"/>
      <c r="I261" s="19"/>
    </row>
    <row r="262" spans="1:9" ht="15.75">
      <c r="A262" s="14">
        <v>259</v>
      </c>
      <c r="B262" s="41"/>
      <c r="C262" s="42"/>
      <c r="D262" s="43"/>
      <c r="E262" s="44"/>
      <c r="F262" s="50">
        <f t="shared" si="1"/>
        <v>0</v>
      </c>
      <c r="G262" s="17"/>
      <c r="H262" s="18"/>
      <c r="I262" s="19"/>
    </row>
    <row r="263" spans="1:9" ht="15.75">
      <c r="A263" s="14">
        <v>260</v>
      </c>
      <c r="B263" s="41"/>
      <c r="C263" s="42"/>
      <c r="D263" s="43"/>
      <c r="E263" s="44"/>
      <c r="F263" s="50">
        <f t="shared" si="1"/>
        <v>0</v>
      </c>
      <c r="G263" s="17"/>
      <c r="H263" s="18"/>
      <c r="I263" s="19"/>
    </row>
    <row r="264" spans="1:9" ht="15.75">
      <c r="A264" s="14">
        <v>261</v>
      </c>
      <c r="B264" s="41"/>
      <c r="C264" s="42"/>
      <c r="D264" s="43"/>
      <c r="E264" s="44"/>
      <c r="F264" s="50">
        <f t="shared" si="1"/>
        <v>0</v>
      </c>
      <c r="G264" s="17"/>
      <c r="H264" s="18"/>
      <c r="I264" s="19"/>
    </row>
    <row r="265" spans="1:9" ht="15.75">
      <c r="A265" s="14">
        <v>262</v>
      </c>
      <c r="B265" s="41"/>
      <c r="C265" s="42"/>
      <c r="D265" s="43"/>
      <c r="E265" s="44"/>
      <c r="F265" s="50">
        <f t="shared" si="1"/>
        <v>0</v>
      </c>
      <c r="G265" s="17"/>
      <c r="H265" s="18"/>
      <c r="I265" s="19"/>
    </row>
    <row r="266" spans="1:9" ht="15.75">
      <c r="A266" s="14">
        <v>263</v>
      </c>
      <c r="B266" s="41"/>
      <c r="C266" s="42"/>
      <c r="D266" s="43"/>
      <c r="E266" s="44"/>
      <c r="F266" s="50">
        <f t="shared" si="1"/>
        <v>0</v>
      </c>
      <c r="G266" s="17"/>
      <c r="H266" s="18"/>
      <c r="I266" s="19"/>
    </row>
    <row r="267" spans="1:9" ht="15.75">
      <c r="A267" s="14">
        <v>264</v>
      </c>
      <c r="B267" s="41"/>
      <c r="C267" s="42"/>
      <c r="D267" s="43"/>
      <c r="E267" s="44"/>
      <c r="F267" s="50">
        <f t="shared" si="1"/>
        <v>0</v>
      </c>
      <c r="G267" s="17"/>
      <c r="H267" s="18"/>
      <c r="I267" s="19"/>
    </row>
    <row r="268" spans="1:9" ht="15.75">
      <c r="A268" s="14">
        <v>265</v>
      </c>
      <c r="B268" s="41"/>
      <c r="C268" s="42"/>
      <c r="D268" s="43"/>
      <c r="E268" s="44"/>
      <c r="F268" s="50">
        <f t="shared" si="1"/>
        <v>0</v>
      </c>
      <c r="G268" s="17"/>
      <c r="H268" s="18"/>
      <c r="I268" s="19"/>
    </row>
    <row r="269" spans="1:9" ht="15.75">
      <c r="A269" s="14">
        <v>266</v>
      </c>
      <c r="B269" s="41"/>
      <c r="C269" s="42"/>
      <c r="D269" s="43"/>
      <c r="E269" s="44"/>
      <c r="F269" s="50">
        <f t="shared" si="1"/>
        <v>0</v>
      </c>
      <c r="G269" s="17"/>
      <c r="H269" s="18"/>
      <c r="I269" s="19"/>
    </row>
    <row r="270" spans="1:9" ht="15.75">
      <c r="A270" s="14">
        <v>267</v>
      </c>
      <c r="B270" s="41"/>
      <c r="C270" s="42"/>
      <c r="D270" s="43"/>
      <c r="E270" s="44"/>
      <c r="F270" s="50">
        <f t="shared" si="1"/>
        <v>0</v>
      </c>
      <c r="G270" s="17"/>
      <c r="H270" s="18"/>
      <c r="I270" s="19"/>
    </row>
    <row r="271" spans="1:9" ht="15.75">
      <c r="A271" s="14">
        <v>268</v>
      </c>
      <c r="B271" s="41"/>
      <c r="C271" s="42"/>
      <c r="D271" s="43"/>
      <c r="E271" s="44"/>
      <c r="F271" s="50">
        <f t="shared" si="1"/>
        <v>0</v>
      </c>
      <c r="G271" s="17"/>
      <c r="H271" s="18"/>
      <c r="I271" s="19"/>
    </row>
    <row r="272" spans="1:9" ht="15.75">
      <c r="A272" s="14">
        <v>269</v>
      </c>
      <c r="B272" s="41"/>
      <c r="C272" s="42"/>
      <c r="D272" s="43"/>
      <c r="E272" s="44"/>
      <c r="F272" s="50">
        <f t="shared" si="1"/>
        <v>0</v>
      </c>
      <c r="G272" s="17"/>
      <c r="H272" s="18"/>
      <c r="I272" s="19"/>
    </row>
    <row r="273" spans="1:9" ht="15.75">
      <c r="A273" s="14">
        <v>270</v>
      </c>
      <c r="B273" s="41"/>
      <c r="C273" s="42"/>
      <c r="D273" s="43"/>
      <c r="E273" s="44"/>
      <c r="F273" s="50">
        <f t="shared" si="1"/>
        <v>0</v>
      </c>
      <c r="G273" s="17"/>
      <c r="H273" s="18"/>
      <c r="I273" s="19"/>
    </row>
    <row r="274" spans="1:9" ht="15.75">
      <c r="A274" s="14">
        <v>271</v>
      </c>
      <c r="B274" s="41"/>
      <c r="C274" s="42"/>
      <c r="D274" s="43"/>
      <c r="E274" s="44"/>
      <c r="F274" s="50">
        <f t="shared" si="1"/>
        <v>0</v>
      </c>
      <c r="G274" s="17"/>
      <c r="H274" s="18"/>
      <c r="I274" s="19"/>
    </row>
    <row r="275" spans="1:9" ht="15.75">
      <c r="A275" s="14">
        <v>272</v>
      </c>
      <c r="B275" s="41"/>
      <c r="C275" s="42"/>
      <c r="D275" s="43"/>
      <c r="E275" s="44"/>
      <c r="F275" s="50">
        <f t="shared" si="1"/>
        <v>0</v>
      </c>
      <c r="G275" s="17"/>
      <c r="H275" s="18"/>
      <c r="I275" s="19"/>
    </row>
    <row r="276" spans="1:9" ht="15.75">
      <c r="A276" s="14">
        <v>273</v>
      </c>
      <c r="B276" s="41"/>
      <c r="C276" s="42"/>
      <c r="D276" s="43"/>
      <c r="E276" s="44"/>
      <c r="F276" s="50">
        <f t="shared" si="1"/>
        <v>0</v>
      </c>
      <c r="G276" s="17"/>
      <c r="H276" s="18"/>
      <c r="I276" s="19"/>
    </row>
    <row r="277" spans="1:9" ht="15.75">
      <c r="A277" s="14">
        <v>274</v>
      </c>
      <c r="B277" s="41"/>
      <c r="C277" s="42"/>
      <c r="D277" s="43"/>
      <c r="E277" s="44"/>
      <c r="F277" s="50">
        <f t="shared" si="1"/>
        <v>0</v>
      </c>
      <c r="G277" s="17"/>
      <c r="H277" s="18"/>
      <c r="I277" s="19"/>
    </row>
    <row r="278" spans="1:9" ht="15.75">
      <c r="A278" s="14">
        <v>275</v>
      </c>
      <c r="B278" s="41"/>
      <c r="C278" s="42"/>
      <c r="D278" s="43"/>
      <c r="E278" s="44"/>
      <c r="F278" s="50">
        <f t="shared" si="1"/>
        <v>0</v>
      </c>
      <c r="G278" s="17"/>
      <c r="H278" s="18"/>
      <c r="I278" s="19"/>
    </row>
    <row r="279" spans="1:9" ht="15.75">
      <c r="A279" s="14">
        <v>276</v>
      </c>
      <c r="B279" s="41"/>
      <c r="C279" s="42"/>
      <c r="D279" s="43"/>
      <c r="E279" s="44"/>
      <c r="F279" s="50">
        <f t="shared" si="1"/>
        <v>0</v>
      </c>
      <c r="G279" s="17"/>
      <c r="H279" s="18"/>
      <c r="I279" s="19"/>
    </row>
    <row r="280" spans="1:9" ht="15.75">
      <c r="A280" s="14">
        <v>277</v>
      </c>
      <c r="B280" s="41"/>
      <c r="C280" s="42"/>
      <c r="D280" s="43"/>
      <c r="E280" s="44"/>
      <c r="F280" s="50">
        <f t="shared" si="1"/>
        <v>0</v>
      </c>
      <c r="G280" s="17"/>
      <c r="H280" s="18"/>
      <c r="I280" s="19"/>
    </row>
    <row r="281" spans="1:9" ht="15.75">
      <c r="A281" s="14">
        <v>278</v>
      </c>
      <c r="B281" s="41"/>
      <c r="C281" s="42"/>
      <c r="D281" s="43"/>
      <c r="E281" s="44"/>
      <c r="F281" s="50">
        <f t="shared" si="1"/>
        <v>0</v>
      </c>
      <c r="G281" s="17"/>
      <c r="H281" s="18"/>
      <c r="I281" s="19"/>
    </row>
    <row r="282" spans="1:9" ht="15.75">
      <c r="A282" s="14">
        <v>279</v>
      </c>
      <c r="B282" s="41"/>
      <c r="C282" s="42"/>
      <c r="D282" s="43"/>
      <c r="E282" s="44"/>
      <c r="F282" s="50">
        <f t="shared" si="1"/>
        <v>0</v>
      </c>
      <c r="G282" s="17"/>
      <c r="H282" s="18"/>
      <c r="I282" s="19"/>
    </row>
    <row r="283" spans="1:9" ht="15.75">
      <c r="A283" s="14">
        <v>280</v>
      </c>
      <c r="B283" s="41"/>
      <c r="C283" s="42"/>
      <c r="D283" s="43"/>
      <c r="E283" s="44"/>
      <c r="F283" s="50">
        <f t="shared" si="1"/>
        <v>0</v>
      </c>
      <c r="G283" s="17"/>
      <c r="H283" s="18"/>
      <c r="I283" s="19"/>
    </row>
    <row r="284" spans="1:9" ht="15.75">
      <c r="A284" s="14">
        <v>281</v>
      </c>
      <c r="B284" s="41"/>
      <c r="C284" s="42"/>
      <c r="D284" s="43"/>
      <c r="E284" s="44"/>
      <c r="F284" s="50">
        <f t="shared" si="1"/>
        <v>0</v>
      </c>
      <c r="G284" s="17"/>
      <c r="H284" s="18"/>
      <c r="I284" s="19"/>
    </row>
    <row r="285" spans="1:9" ht="15.75">
      <c r="A285" s="14">
        <v>282</v>
      </c>
      <c r="B285" s="41"/>
      <c r="C285" s="42"/>
      <c r="D285" s="43"/>
      <c r="E285" s="44"/>
      <c r="F285" s="50">
        <f t="shared" si="1"/>
        <v>0</v>
      </c>
      <c r="G285" s="17"/>
      <c r="H285" s="18"/>
      <c r="I285" s="19"/>
    </row>
    <row r="286" spans="1:9" ht="15.75">
      <c r="A286" s="14">
        <v>283</v>
      </c>
      <c r="B286" s="41"/>
      <c r="C286" s="42"/>
      <c r="D286" s="43"/>
      <c r="E286" s="44"/>
      <c r="F286" s="50">
        <f t="shared" si="1"/>
        <v>0</v>
      </c>
      <c r="G286" s="17"/>
      <c r="H286" s="18"/>
      <c r="I286" s="19"/>
    </row>
    <row r="287" spans="1:9" ht="15.75">
      <c r="A287" s="14">
        <v>284</v>
      </c>
      <c r="B287" s="41"/>
      <c r="C287" s="42"/>
      <c r="D287" s="43"/>
      <c r="E287" s="44"/>
      <c r="F287" s="50">
        <f t="shared" si="1"/>
        <v>0</v>
      </c>
      <c r="G287" s="17"/>
      <c r="H287" s="18"/>
      <c r="I287" s="19"/>
    </row>
    <row r="288" spans="1:9" ht="15.75">
      <c r="A288" s="14">
        <v>285</v>
      </c>
      <c r="B288" s="41"/>
      <c r="C288" s="42"/>
      <c r="D288" s="43"/>
      <c r="E288" s="44"/>
      <c r="F288" s="50">
        <f t="shared" si="1"/>
        <v>0</v>
      </c>
      <c r="G288" s="17"/>
      <c r="H288" s="18"/>
      <c r="I288" s="19"/>
    </row>
    <row r="289" spans="1:9" ht="15.75">
      <c r="A289" s="14">
        <v>286</v>
      </c>
      <c r="B289" s="41"/>
      <c r="C289" s="42"/>
      <c r="D289" s="43"/>
      <c r="E289" s="44"/>
      <c r="F289" s="50">
        <f t="shared" si="1"/>
        <v>0</v>
      </c>
      <c r="G289" s="17"/>
      <c r="H289" s="18"/>
      <c r="I289" s="19"/>
    </row>
    <row r="290" spans="1:9" ht="15.75">
      <c r="A290" s="14">
        <v>287</v>
      </c>
      <c r="B290" s="41"/>
      <c r="C290" s="42"/>
      <c r="D290" s="43"/>
      <c r="E290" s="44"/>
      <c r="F290" s="50">
        <f t="shared" si="1"/>
        <v>0</v>
      </c>
      <c r="G290" s="17"/>
      <c r="H290" s="18"/>
      <c r="I290" s="19"/>
    </row>
    <row r="291" spans="1:9" ht="15.75">
      <c r="A291" s="14">
        <v>288</v>
      </c>
      <c r="B291" s="41"/>
      <c r="C291" s="42"/>
      <c r="D291" s="43"/>
      <c r="E291" s="44"/>
      <c r="F291" s="50">
        <f t="shared" si="1"/>
        <v>0</v>
      </c>
      <c r="G291" s="17"/>
      <c r="H291" s="18"/>
      <c r="I291" s="19"/>
    </row>
    <row r="292" spans="1:9" ht="15.75">
      <c r="A292" s="14">
        <v>289</v>
      </c>
      <c r="B292" s="41"/>
      <c r="C292" s="42"/>
      <c r="D292" s="43"/>
      <c r="E292" s="44"/>
      <c r="F292" s="50">
        <f t="shared" si="1"/>
        <v>0</v>
      </c>
      <c r="G292" s="17"/>
      <c r="H292" s="18"/>
      <c r="I292" s="19"/>
    </row>
    <row r="293" spans="1:9" ht="15.75">
      <c r="A293" s="14">
        <v>290</v>
      </c>
      <c r="B293" s="41"/>
      <c r="C293" s="42"/>
      <c r="D293" s="43"/>
      <c r="E293" s="44"/>
      <c r="F293" s="50">
        <f t="shared" si="1"/>
        <v>0</v>
      </c>
      <c r="G293" s="17"/>
      <c r="H293" s="18"/>
      <c r="I293" s="19"/>
    </row>
    <row r="294" spans="1:9" ht="15.75">
      <c r="A294" s="14">
        <v>291</v>
      </c>
      <c r="B294" s="41"/>
      <c r="C294" s="42"/>
      <c r="D294" s="43"/>
      <c r="E294" s="44"/>
      <c r="F294" s="50">
        <f t="shared" si="1"/>
        <v>0</v>
      </c>
      <c r="G294" s="17"/>
      <c r="H294" s="18"/>
      <c r="I294" s="19"/>
    </row>
    <row r="295" spans="1:9" ht="15.75">
      <c r="A295" s="14">
        <v>292</v>
      </c>
      <c r="B295" s="41"/>
      <c r="C295" s="42"/>
      <c r="D295" s="43"/>
      <c r="E295" s="44"/>
      <c r="F295" s="50">
        <f t="shared" si="1"/>
        <v>0</v>
      </c>
      <c r="G295" s="17"/>
      <c r="H295" s="18"/>
      <c r="I295" s="19"/>
    </row>
    <row r="296" spans="1:9" ht="15.75">
      <c r="A296" s="14">
        <v>293</v>
      </c>
      <c r="B296" s="41"/>
      <c r="C296" s="42"/>
      <c r="D296" s="43"/>
      <c r="E296" s="44"/>
      <c r="F296" s="50">
        <f t="shared" si="1"/>
        <v>0</v>
      </c>
      <c r="G296" s="17"/>
      <c r="H296" s="18"/>
      <c r="I296" s="19"/>
    </row>
    <row r="297" spans="1:9" ht="15.75">
      <c r="A297" s="14">
        <v>294</v>
      </c>
      <c r="B297" s="41"/>
      <c r="C297" s="42"/>
      <c r="D297" s="43"/>
      <c r="E297" s="44"/>
      <c r="F297" s="50">
        <f t="shared" si="1"/>
        <v>0</v>
      </c>
      <c r="G297" s="17"/>
      <c r="H297" s="18"/>
      <c r="I297" s="19"/>
    </row>
    <row r="298" spans="1:9" ht="15.75">
      <c r="A298" s="14">
        <v>295</v>
      </c>
      <c r="B298" s="41"/>
      <c r="C298" s="42"/>
      <c r="D298" s="43"/>
      <c r="E298" s="44"/>
      <c r="F298" s="50">
        <f t="shared" si="1"/>
        <v>0</v>
      </c>
      <c r="G298" s="17"/>
      <c r="H298" s="18"/>
      <c r="I298" s="19"/>
    </row>
    <row r="299" spans="1:9" ht="15.75">
      <c r="A299" s="14">
        <v>296</v>
      </c>
      <c r="B299" s="41"/>
      <c r="C299" s="42"/>
      <c r="D299" s="43"/>
      <c r="E299" s="44"/>
      <c r="F299" s="50">
        <f t="shared" si="1"/>
        <v>0</v>
      </c>
      <c r="G299" s="17"/>
      <c r="H299" s="18"/>
      <c r="I299" s="19"/>
    </row>
    <row r="300" spans="1:9" ht="15.75">
      <c r="A300" s="14">
        <v>297</v>
      </c>
      <c r="B300" s="41"/>
      <c r="C300" s="42"/>
      <c r="D300" s="43"/>
      <c r="E300" s="44"/>
      <c r="F300" s="50">
        <f t="shared" si="1"/>
        <v>0</v>
      </c>
      <c r="G300" s="17"/>
      <c r="H300" s="18"/>
      <c r="I300" s="19"/>
    </row>
    <row r="301" spans="1:9" ht="15.75">
      <c r="A301" s="14">
        <v>298</v>
      </c>
      <c r="B301" s="41"/>
      <c r="C301" s="42"/>
      <c r="D301" s="43"/>
      <c r="E301" s="44"/>
      <c r="F301" s="50">
        <f t="shared" si="1"/>
        <v>0</v>
      </c>
      <c r="G301" s="17"/>
      <c r="H301" s="18"/>
      <c r="I301" s="19"/>
    </row>
    <row r="302" spans="1:9" ht="15.75">
      <c r="A302" s="14">
        <v>299</v>
      </c>
      <c r="B302" s="41"/>
      <c r="C302" s="42"/>
      <c r="D302" s="43"/>
      <c r="E302" s="44"/>
      <c r="F302" s="50">
        <f t="shared" si="1"/>
        <v>0</v>
      </c>
      <c r="G302" s="17"/>
      <c r="H302" s="18"/>
      <c r="I302" s="19"/>
    </row>
    <row r="303" spans="1:9" ht="16.5" thickBot="1">
      <c r="A303" s="24">
        <v>300</v>
      </c>
      <c r="B303" s="46"/>
      <c r="C303" s="47"/>
      <c r="D303" s="48"/>
      <c r="E303" s="49"/>
      <c r="F303" s="51">
        <f t="shared" si="1"/>
        <v>0</v>
      </c>
      <c r="G303" s="20"/>
      <c r="H303" s="21"/>
      <c r="I303" s="22"/>
    </row>
    <row r="304" ht="13.5" thickTop="1"/>
  </sheetData>
  <sheetProtection sheet="1" objects="1" scenarios="1"/>
  <mergeCells count="3">
    <mergeCell ref="C2:F2"/>
    <mergeCell ref="G2:I2"/>
    <mergeCell ref="C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/>
  <dimension ref="A1:O303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295" sqref="A295"/>
      <selection pane="bottomRight" activeCell="S13" sqref="S12:S13"/>
    </sheetView>
  </sheetViews>
  <sheetFormatPr defaultColWidth="11.421875" defaultRowHeight="12.75"/>
  <cols>
    <col min="1" max="1" width="8.140625" style="0" bestFit="1" customWidth="1"/>
    <col min="2" max="2" width="4.00390625" style="54" bestFit="1" customWidth="1"/>
    <col min="3" max="3" width="34.28125" style="0" customWidth="1"/>
    <col min="4" max="5" width="10.7109375" style="0" customWidth="1"/>
    <col min="6" max="6" width="10.140625" style="0" bestFit="1" customWidth="1"/>
    <col min="7" max="7" width="22.7109375" style="0" customWidth="1"/>
    <col min="8" max="9" width="10.7109375" style="0" customWidth="1"/>
    <col min="10" max="10" width="10.140625" style="0" bestFit="1" customWidth="1"/>
    <col min="11" max="11" width="22.7109375" style="0" customWidth="1"/>
    <col min="12" max="13" width="10.7109375" style="0" customWidth="1"/>
    <col min="14" max="14" width="10.140625" style="0" bestFit="1" customWidth="1"/>
    <col min="15" max="15" width="22.7109375" style="0" customWidth="1"/>
  </cols>
  <sheetData>
    <row r="1" spans="2:15" s="1" customFormat="1" ht="6.75" customHeight="1" thickBot="1">
      <c r="B1" s="107"/>
      <c r="D1" s="87"/>
      <c r="E1" s="87"/>
      <c r="F1" s="87"/>
      <c r="G1" s="2"/>
      <c r="H1" s="87"/>
      <c r="I1" s="87"/>
      <c r="J1" s="87"/>
      <c r="K1" s="2"/>
      <c r="L1" s="87"/>
      <c r="M1" s="87"/>
      <c r="N1" s="87"/>
      <c r="O1" s="2"/>
    </row>
    <row r="2" spans="1:15" ht="16.5" thickBot="1">
      <c r="A2" s="141" t="s">
        <v>17</v>
      </c>
      <c r="B2" s="142"/>
      <c r="C2" s="143"/>
      <c r="D2" s="144" t="s">
        <v>24</v>
      </c>
      <c r="E2" s="145"/>
      <c r="F2" s="145"/>
      <c r="G2" s="92">
        <f>dist1</f>
        <v>18.2</v>
      </c>
      <c r="H2" s="146" t="s">
        <v>25</v>
      </c>
      <c r="I2" s="147"/>
      <c r="J2" s="147"/>
      <c r="K2" s="93">
        <f>dist2</f>
        <v>14.2</v>
      </c>
      <c r="L2" s="148" t="s">
        <v>26</v>
      </c>
      <c r="M2" s="149"/>
      <c r="N2" s="149"/>
      <c r="O2" s="94">
        <f>dist3</f>
        <v>17.6</v>
      </c>
    </row>
    <row r="3" spans="1:15" ht="13.5" thickBot="1">
      <c r="A3" s="95" t="s">
        <v>10</v>
      </c>
      <c r="B3" s="96" t="s">
        <v>16</v>
      </c>
      <c r="C3" s="97" t="s">
        <v>15</v>
      </c>
      <c r="D3" s="98" t="s">
        <v>22</v>
      </c>
      <c r="E3" s="99" t="s">
        <v>11</v>
      </c>
      <c r="F3" s="99" t="s">
        <v>23</v>
      </c>
      <c r="G3" s="100" t="s">
        <v>3</v>
      </c>
      <c r="H3" s="101" t="s">
        <v>22</v>
      </c>
      <c r="I3" s="102" t="s">
        <v>11</v>
      </c>
      <c r="J3" s="102" t="s">
        <v>23</v>
      </c>
      <c r="K3" s="103" t="s">
        <v>3</v>
      </c>
      <c r="L3" s="104" t="s">
        <v>22</v>
      </c>
      <c r="M3" s="105" t="s">
        <v>11</v>
      </c>
      <c r="N3" s="105" t="s">
        <v>23</v>
      </c>
      <c r="O3" s="106" t="s">
        <v>3</v>
      </c>
    </row>
    <row r="4" spans="1:15" ht="13.5">
      <c r="A4" s="56">
        <v>441</v>
      </c>
      <c r="B4" s="108" t="s">
        <v>0</v>
      </c>
      <c r="C4" s="57" t="s">
        <v>29</v>
      </c>
      <c r="D4" s="89">
        <v>0.14586805555555557</v>
      </c>
      <c r="E4" s="90">
        <f aca="true" t="shared" si="0" ref="E4:E20">D4</f>
        <v>0.14586805555555557</v>
      </c>
      <c r="F4" s="91">
        <f aca="true" t="shared" si="1" ref="F4:F20">IF(E4=0,0,$G$2*TIME(1,0,0)/E4)</f>
        <v>5.198762199476314</v>
      </c>
      <c r="G4" s="88" t="s">
        <v>31</v>
      </c>
      <c r="H4" s="89">
        <v>0.2785648148148148</v>
      </c>
      <c r="I4" s="90">
        <f aca="true" t="shared" si="2" ref="I4:I20">H4-D4</f>
        <v>0.13269675925925925</v>
      </c>
      <c r="J4" s="91">
        <f aca="true" t="shared" si="3" ref="J4:J20">IF(I4=0,0,$K$2*TIME(1,0,0)/I4)</f>
        <v>4.458787614478848</v>
      </c>
      <c r="K4" s="88" t="s">
        <v>32</v>
      </c>
      <c r="L4" s="89">
        <v>0.45525462962962965</v>
      </c>
      <c r="M4" s="90">
        <f aca="true" t="shared" si="4" ref="M4:M20">L4-H4</f>
        <v>0.17668981481481483</v>
      </c>
      <c r="N4" s="91">
        <f aca="true" t="shared" si="5" ref="N4:N20">IF(M4=0,0,$O$2*TIME(1,0,0)/M4)</f>
        <v>4.150399580767719</v>
      </c>
      <c r="O4" s="88" t="s">
        <v>33</v>
      </c>
    </row>
    <row r="5" spans="1:15" ht="13.5">
      <c r="A5" s="56">
        <v>442</v>
      </c>
      <c r="B5" s="108" t="s">
        <v>0</v>
      </c>
      <c r="C5" s="57" t="s">
        <v>34</v>
      </c>
      <c r="D5" s="89">
        <v>0.12082175925925925</v>
      </c>
      <c r="E5" s="90">
        <f t="shared" si="0"/>
        <v>0.12082175925925925</v>
      </c>
      <c r="F5" s="91">
        <f t="shared" si="1"/>
        <v>6.276463262764633</v>
      </c>
      <c r="G5" s="88" t="s">
        <v>35</v>
      </c>
      <c r="H5" s="89">
        <v>0.2644560185185185</v>
      </c>
      <c r="I5" s="90">
        <f t="shared" si="2"/>
        <v>0.14363425925925927</v>
      </c>
      <c r="J5" s="91">
        <f t="shared" si="3"/>
        <v>4.119258662369056</v>
      </c>
      <c r="K5" s="88" t="s">
        <v>36</v>
      </c>
      <c r="L5" s="89">
        <v>0.3975694444444444</v>
      </c>
      <c r="M5" s="90">
        <f t="shared" si="4"/>
        <v>0.1331134259259259</v>
      </c>
      <c r="N5" s="91">
        <f t="shared" si="5"/>
        <v>5.509086166420313</v>
      </c>
      <c r="O5" s="88" t="s">
        <v>37</v>
      </c>
    </row>
    <row r="6" spans="1:15" ht="13.5">
      <c r="A6" s="56">
        <v>443</v>
      </c>
      <c r="B6" s="81" t="s">
        <v>0</v>
      </c>
      <c r="C6" s="57" t="s">
        <v>38</v>
      </c>
      <c r="D6" s="29">
        <v>0.10776620370370371</v>
      </c>
      <c r="E6" s="30">
        <f t="shared" si="0"/>
        <v>0.10776620370370371</v>
      </c>
      <c r="F6" s="31">
        <f t="shared" si="1"/>
        <v>7.036838148426591</v>
      </c>
      <c r="G6" s="26" t="s">
        <v>39</v>
      </c>
      <c r="H6" s="29">
        <v>0.22556712962962963</v>
      </c>
      <c r="I6" s="30">
        <f t="shared" si="2"/>
        <v>0.11780092592592592</v>
      </c>
      <c r="J6" s="31">
        <f t="shared" si="3"/>
        <v>5.0225977598742375</v>
      </c>
      <c r="K6" s="26" t="s">
        <v>40</v>
      </c>
      <c r="L6" s="29">
        <v>0.35354166666666664</v>
      </c>
      <c r="M6" s="30">
        <f t="shared" si="4"/>
        <v>0.127974537037037</v>
      </c>
      <c r="N6" s="31">
        <f t="shared" si="5"/>
        <v>5.730306593108439</v>
      </c>
      <c r="O6" s="26" t="s">
        <v>41</v>
      </c>
    </row>
    <row r="7" spans="1:15" ht="13.5">
      <c r="A7" s="56">
        <v>444</v>
      </c>
      <c r="B7" s="81" t="s">
        <v>43</v>
      </c>
      <c r="C7" s="57" t="s">
        <v>42</v>
      </c>
      <c r="D7" s="29">
        <v>0.13496527777777778</v>
      </c>
      <c r="E7" s="30">
        <f t="shared" si="0"/>
        <v>0.13496527777777778</v>
      </c>
      <c r="F7" s="31">
        <f t="shared" si="1"/>
        <v>5.618729096989966</v>
      </c>
      <c r="G7" s="26" t="s">
        <v>44</v>
      </c>
      <c r="H7" s="29">
        <v>0.2559606481481482</v>
      </c>
      <c r="I7" s="30">
        <f t="shared" si="2"/>
        <v>0.12099537037037039</v>
      </c>
      <c r="J7" s="31">
        <f t="shared" si="3"/>
        <v>4.8899942605701145</v>
      </c>
      <c r="K7" s="26" t="s">
        <v>45</v>
      </c>
      <c r="L7" s="29">
        <v>0.3807986111111111</v>
      </c>
      <c r="M7" s="30">
        <f t="shared" si="4"/>
        <v>0.1248379629629629</v>
      </c>
      <c r="N7" s="31">
        <f t="shared" si="5"/>
        <v>5.874281475987394</v>
      </c>
      <c r="O7" s="26" t="s">
        <v>46</v>
      </c>
    </row>
    <row r="8" spans="1:15" ht="13.5">
      <c r="A8" s="56">
        <v>445</v>
      </c>
      <c r="B8" s="81" t="s">
        <v>0</v>
      </c>
      <c r="C8" s="57" t="s">
        <v>47</v>
      </c>
      <c r="D8" s="29">
        <v>0.10682870370370372</v>
      </c>
      <c r="E8" s="30">
        <f t="shared" si="0"/>
        <v>0.10682870370370372</v>
      </c>
      <c r="F8" s="31">
        <f t="shared" si="1"/>
        <v>7.098591549295773</v>
      </c>
      <c r="G8" s="26" t="s">
        <v>48</v>
      </c>
      <c r="H8" s="29">
        <v>0.20633101851851854</v>
      </c>
      <c r="I8" s="30">
        <f t="shared" si="2"/>
        <v>0.09950231481481482</v>
      </c>
      <c r="J8" s="31">
        <f t="shared" si="3"/>
        <v>5.946260323368615</v>
      </c>
      <c r="K8" s="26" t="s">
        <v>49</v>
      </c>
      <c r="L8" s="29">
        <v>0.3084837962962963</v>
      </c>
      <c r="M8" s="30">
        <f t="shared" si="4"/>
        <v>0.10215277777777776</v>
      </c>
      <c r="N8" s="31">
        <f t="shared" si="5"/>
        <v>7.1787899388171335</v>
      </c>
      <c r="O8" s="26" t="s">
        <v>50</v>
      </c>
    </row>
    <row r="9" spans="1:15" ht="13.5">
      <c r="A9" s="56">
        <v>446</v>
      </c>
      <c r="B9" s="81" t="s">
        <v>43</v>
      </c>
      <c r="C9" s="57" t="s">
        <v>51</v>
      </c>
      <c r="D9" s="29">
        <v>0.09856481481481481</v>
      </c>
      <c r="E9" s="30">
        <f t="shared" si="0"/>
        <v>0.09856481481481481</v>
      </c>
      <c r="F9" s="31">
        <f t="shared" si="1"/>
        <v>7.69375293565054</v>
      </c>
      <c r="G9" s="26" t="s">
        <v>52</v>
      </c>
      <c r="H9" s="29">
        <v>0.19961805555555556</v>
      </c>
      <c r="I9" s="30">
        <f t="shared" si="2"/>
        <v>0.10105324074074075</v>
      </c>
      <c r="J9" s="31">
        <f t="shared" si="3"/>
        <v>5.85499942732791</v>
      </c>
      <c r="K9" s="26" t="s">
        <v>53</v>
      </c>
      <c r="L9" s="29">
        <v>0.29434027777777777</v>
      </c>
      <c r="M9" s="30">
        <f t="shared" si="4"/>
        <v>0.09472222222222221</v>
      </c>
      <c r="N9" s="31">
        <f t="shared" si="5"/>
        <v>7.74193548387097</v>
      </c>
      <c r="O9" s="26" t="s">
        <v>54</v>
      </c>
    </row>
    <row r="10" spans="1:15" ht="13.5">
      <c r="A10" s="56">
        <v>447</v>
      </c>
      <c r="B10" s="81" t="s">
        <v>43</v>
      </c>
      <c r="C10" s="57" t="s">
        <v>55</v>
      </c>
      <c r="D10" s="29">
        <v>0.1218287037037037</v>
      </c>
      <c r="E10" s="30">
        <f t="shared" si="0"/>
        <v>0.1218287037037037</v>
      </c>
      <c r="F10" s="31">
        <f t="shared" si="1"/>
        <v>6.224586737602128</v>
      </c>
      <c r="G10" s="26" t="s">
        <v>56</v>
      </c>
      <c r="H10" s="29">
        <v>0.2253587962962963</v>
      </c>
      <c r="I10" s="30">
        <f t="shared" si="2"/>
        <v>0.10353009259259259</v>
      </c>
      <c r="J10" s="31">
        <f t="shared" si="3"/>
        <v>5.714924538848518</v>
      </c>
      <c r="K10" s="26" t="s">
        <v>57</v>
      </c>
      <c r="L10" s="29">
        <v>0.32893518518518516</v>
      </c>
      <c r="M10" s="30">
        <f t="shared" si="4"/>
        <v>0.10357638888888887</v>
      </c>
      <c r="N10" s="31">
        <f t="shared" si="5"/>
        <v>7.080120683875295</v>
      </c>
      <c r="O10" s="26" t="s">
        <v>58</v>
      </c>
    </row>
    <row r="11" spans="1:15" ht="13.5">
      <c r="A11" s="56">
        <v>448</v>
      </c>
      <c r="B11" s="81" t="s">
        <v>43</v>
      </c>
      <c r="C11" s="57" t="s">
        <v>59</v>
      </c>
      <c r="D11" s="29">
        <v>0.08721064814814815</v>
      </c>
      <c r="E11" s="30">
        <f t="shared" si="0"/>
        <v>0.08721064814814815</v>
      </c>
      <c r="F11" s="31">
        <f t="shared" si="1"/>
        <v>8.695421366954214</v>
      </c>
      <c r="G11" s="26" t="s">
        <v>60</v>
      </c>
      <c r="H11" s="29">
        <v>0.16072916666666667</v>
      </c>
      <c r="I11" s="30">
        <f t="shared" si="2"/>
        <v>0.07351851851851852</v>
      </c>
      <c r="J11" s="31">
        <f t="shared" si="3"/>
        <v>8.047858942065488</v>
      </c>
      <c r="K11" s="26" t="s">
        <v>61</v>
      </c>
      <c r="L11" s="29">
        <v>0.23825231481481482</v>
      </c>
      <c r="M11" s="30">
        <f t="shared" si="4"/>
        <v>0.07752314814814815</v>
      </c>
      <c r="N11" s="31">
        <f t="shared" si="5"/>
        <v>9.459540161242163</v>
      </c>
      <c r="O11" s="26" t="s">
        <v>62</v>
      </c>
    </row>
    <row r="12" spans="1:15" ht="13.5">
      <c r="A12" s="56">
        <v>449</v>
      </c>
      <c r="B12" s="81" t="s">
        <v>0</v>
      </c>
      <c r="C12" s="57" t="s">
        <v>63</v>
      </c>
      <c r="D12" s="29">
        <v>0.10840277777777778</v>
      </c>
      <c r="E12" s="30">
        <f t="shared" si="0"/>
        <v>0.10840277777777778</v>
      </c>
      <c r="F12" s="31">
        <f t="shared" si="1"/>
        <v>6.995515695067264</v>
      </c>
      <c r="G12" s="26" t="s">
        <v>64</v>
      </c>
      <c r="H12" s="29">
        <v>0.2134027777777778</v>
      </c>
      <c r="I12" s="30">
        <f t="shared" si="2"/>
        <v>0.10500000000000002</v>
      </c>
      <c r="J12" s="31">
        <f t="shared" si="3"/>
        <v>5.634920634920633</v>
      </c>
      <c r="K12" s="26" t="s">
        <v>65</v>
      </c>
      <c r="L12" s="29">
        <v>0.3467476851851852</v>
      </c>
      <c r="M12" s="30">
        <f t="shared" si="4"/>
        <v>0.13334490740740737</v>
      </c>
      <c r="N12" s="31">
        <f t="shared" si="5"/>
        <v>5.4995226108844735</v>
      </c>
      <c r="O12" s="26" t="s">
        <v>66</v>
      </c>
    </row>
    <row r="13" spans="1:15" ht="13.5">
      <c r="A13" s="56">
        <v>450</v>
      </c>
      <c r="B13" s="81" t="s">
        <v>43</v>
      </c>
      <c r="C13" s="57" t="s">
        <v>67</v>
      </c>
      <c r="D13" s="29">
        <v>0.10228009259259259</v>
      </c>
      <c r="E13" s="30">
        <f t="shared" si="0"/>
        <v>0.10228009259259259</v>
      </c>
      <c r="F13" s="31">
        <f t="shared" si="1"/>
        <v>7.414280864546792</v>
      </c>
      <c r="G13" s="26" t="s">
        <v>69</v>
      </c>
      <c r="H13" s="29">
        <v>0.2265625</v>
      </c>
      <c r="I13" s="30">
        <f t="shared" si="2"/>
        <v>0.12428240740740741</v>
      </c>
      <c r="J13" s="31">
        <f t="shared" si="3"/>
        <v>4.760663065747811</v>
      </c>
      <c r="K13" s="26" t="s">
        <v>70</v>
      </c>
      <c r="L13" s="29">
        <v>0.32105324074074076</v>
      </c>
      <c r="M13" s="30">
        <f t="shared" si="4"/>
        <v>0.09449074074074076</v>
      </c>
      <c r="N13" s="31">
        <f t="shared" si="5"/>
        <v>7.760901518863301</v>
      </c>
      <c r="O13" s="26" t="s">
        <v>68</v>
      </c>
    </row>
    <row r="14" spans="1:15" ht="13.5">
      <c r="A14" s="56">
        <v>451</v>
      </c>
      <c r="B14" s="81" t="s">
        <v>43</v>
      </c>
      <c r="C14" s="57" t="s">
        <v>71</v>
      </c>
      <c r="D14" s="29">
        <v>0.1086111111111111</v>
      </c>
      <c r="E14" s="30">
        <f t="shared" si="0"/>
        <v>0.1086111111111111</v>
      </c>
      <c r="F14" s="31">
        <f t="shared" si="1"/>
        <v>6.982097186700767</v>
      </c>
      <c r="G14" s="26" t="s">
        <v>72</v>
      </c>
      <c r="H14" s="29">
        <v>0.1998148148148148</v>
      </c>
      <c r="I14" s="30">
        <f t="shared" si="2"/>
        <v>0.0912037037037037</v>
      </c>
      <c r="J14" s="31">
        <f t="shared" si="3"/>
        <v>6.48730964467005</v>
      </c>
      <c r="K14" s="26" t="s">
        <v>73</v>
      </c>
      <c r="L14" s="29">
        <v>0.2938425925925926</v>
      </c>
      <c r="M14" s="30">
        <f t="shared" si="4"/>
        <v>0.0940277777777778</v>
      </c>
      <c r="N14" s="31">
        <f t="shared" si="5"/>
        <v>7.799113737075332</v>
      </c>
      <c r="O14" s="26" t="s">
        <v>74</v>
      </c>
    </row>
    <row r="15" spans="1:15" ht="13.5">
      <c r="A15" s="56">
        <v>452</v>
      </c>
      <c r="B15" s="81" t="s">
        <v>0</v>
      </c>
      <c r="C15" s="57" t="s">
        <v>75</v>
      </c>
      <c r="D15" s="29">
        <v>0.10642361111111111</v>
      </c>
      <c r="E15" s="30">
        <f t="shared" si="0"/>
        <v>0.10642361111111111</v>
      </c>
      <c r="F15" s="31">
        <f t="shared" si="1"/>
        <v>7.125611745513866</v>
      </c>
      <c r="G15" s="26" t="s">
        <v>76</v>
      </c>
      <c r="H15" s="29">
        <v>0.25190972222222224</v>
      </c>
      <c r="I15" s="30">
        <f t="shared" si="2"/>
        <v>0.14548611111111115</v>
      </c>
      <c r="J15" s="31">
        <f t="shared" si="3"/>
        <v>4.066825775656323</v>
      </c>
      <c r="K15" s="26" t="s">
        <v>77</v>
      </c>
      <c r="L15" s="29">
        <v>0.36746527777777777</v>
      </c>
      <c r="M15" s="30">
        <f t="shared" si="4"/>
        <v>0.11555555555555552</v>
      </c>
      <c r="N15" s="31">
        <f t="shared" si="5"/>
        <v>6.3461538461538485</v>
      </c>
      <c r="O15" s="26" t="s">
        <v>76</v>
      </c>
    </row>
    <row r="16" spans="1:15" ht="13.5">
      <c r="A16" s="56">
        <v>453</v>
      </c>
      <c r="B16" s="81" t="s">
        <v>43</v>
      </c>
      <c r="C16" s="57" t="s">
        <v>78</v>
      </c>
      <c r="D16" s="29">
        <v>0.10320601851851852</v>
      </c>
      <c r="E16" s="30">
        <f t="shared" si="0"/>
        <v>0.10320601851851852</v>
      </c>
      <c r="F16" s="31">
        <f t="shared" si="1"/>
        <v>7.347762700459795</v>
      </c>
      <c r="G16" s="26" t="s">
        <v>79</v>
      </c>
      <c r="H16" s="29">
        <v>0.19886574074074073</v>
      </c>
      <c r="I16" s="30">
        <f t="shared" si="2"/>
        <v>0.09565972222222222</v>
      </c>
      <c r="J16" s="31">
        <f t="shared" si="3"/>
        <v>6.185117967332123</v>
      </c>
      <c r="K16" s="26" t="s">
        <v>80</v>
      </c>
      <c r="L16" s="29">
        <v>0.30256944444444445</v>
      </c>
      <c r="M16" s="30">
        <f t="shared" si="4"/>
        <v>0.10370370370370371</v>
      </c>
      <c r="N16" s="31">
        <f t="shared" si="5"/>
        <v>7.071428571428571</v>
      </c>
      <c r="O16" s="26" t="s">
        <v>81</v>
      </c>
    </row>
    <row r="17" spans="1:15" ht="13.5">
      <c r="A17" s="56">
        <v>454</v>
      </c>
      <c r="B17" s="81" t="s">
        <v>43</v>
      </c>
      <c r="C17" s="57" t="s">
        <v>82</v>
      </c>
      <c r="D17" s="29">
        <v>0.11042824074074074</v>
      </c>
      <c r="E17" s="30">
        <f t="shared" si="0"/>
        <v>0.11042824074074074</v>
      </c>
      <c r="F17" s="31">
        <f t="shared" si="1"/>
        <v>6.867204695524578</v>
      </c>
      <c r="G17" s="26" t="s">
        <v>83</v>
      </c>
      <c r="H17" s="29">
        <v>0.21609953703703702</v>
      </c>
      <c r="I17" s="30">
        <f t="shared" si="2"/>
        <v>0.10567129629629628</v>
      </c>
      <c r="J17" s="31">
        <f t="shared" si="3"/>
        <v>5.599123767798466</v>
      </c>
      <c r="K17" s="26" t="s">
        <v>84</v>
      </c>
      <c r="L17" s="29">
        <v>0.29802083333333335</v>
      </c>
      <c r="M17" s="30">
        <f t="shared" si="4"/>
        <v>0.08192129629629633</v>
      </c>
      <c r="N17" s="31">
        <f t="shared" si="5"/>
        <v>8.951681265894319</v>
      </c>
      <c r="O17" s="26" t="s">
        <v>85</v>
      </c>
    </row>
    <row r="18" spans="1:15" ht="13.5">
      <c r="A18" s="56">
        <v>455</v>
      </c>
      <c r="B18" s="81" t="s">
        <v>0</v>
      </c>
      <c r="C18" s="57" t="s">
        <v>86</v>
      </c>
      <c r="D18" s="29">
        <v>0.12195601851851852</v>
      </c>
      <c r="E18" s="30">
        <f t="shared" si="0"/>
        <v>0.12195601851851852</v>
      </c>
      <c r="F18" s="31">
        <f t="shared" si="1"/>
        <v>6.218088640030369</v>
      </c>
      <c r="G18" s="26" t="s">
        <v>87</v>
      </c>
      <c r="H18" s="29">
        <v>0.2364699074074074</v>
      </c>
      <c r="I18" s="30">
        <f t="shared" si="2"/>
        <v>0.11451388888888887</v>
      </c>
      <c r="J18" s="31">
        <f t="shared" si="3"/>
        <v>5.166767738023044</v>
      </c>
      <c r="K18" s="26" t="s">
        <v>88</v>
      </c>
      <c r="L18" s="29">
        <v>0.33872685185185186</v>
      </c>
      <c r="M18" s="30">
        <f t="shared" si="4"/>
        <v>0.10225694444444447</v>
      </c>
      <c r="N18" s="31">
        <f t="shared" si="5"/>
        <v>7.171477079796263</v>
      </c>
      <c r="O18" s="26" t="s">
        <v>89</v>
      </c>
    </row>
    <row r="19" spans="1:15" ht="13.5">
      <c r="A19" s="56">
        <v>456</v>
      </c>
      <c r="B19" s="81" t="s">
        <v>0</v>
      </c>
      <c r="C19" s="57" t="s">
        <v>90</v>
      </c>
      <c r="D19" s="29">
        <v>0.140625</v>
      </c>
      <c r="E19" s="30">
        <f t="shared" si="0"/>
        <v>0.140625</v>
      </c>
      <c r="F19" s="31">
        <f t="shared" si="1"/>
        <v>5.392592592592592</v>
      </c>
      <c r="G19" s="26" t="s">
        <v>91</v>
      </c>
      <c r="H19" s="29">
        <v>0.2746064814814815</v>
      </c>
      <c r="I19" s="30">
        <f t="shared" si="2"/>
        <v>0.13398148148148148</v>
      </c>
      <c r="J19" s="31">
        <f t="shared" si="3"/>
        <v>4.416033172080165</v>
      </c>
      <c r="K19" s="26" t="s">
        <v>92</v>
      </c>
      <c r="L19" s="29">
        <v>0.399537037037037</v>
      </c>
      <c r="M19" s="30">
        <f t="shared" si="4"/>
        <v>0.12493055555555554</v>
      </c>
      <c r="N19" s="31">
        <f t="shared" si="5"/>
        <v>5.869927737632019</v>
      </c>
      <c r="O19" s="26" t="s">
        <v>93</v>
      </c>
    </row>
    <row r="20" spans="1:15" ht="13.5">
      <c r="A20" s="56">
        <v>457</v>
      </c>
      <c r="B20" s="81" t="s">
        <v>43</v>
      </c>
      <c r="C20" s="57" t="s">
        <v>94</v>
      </c>
      <c r="D20" s="29">
        <v>0.1188425925925926</v>
      </c>
      <c r="E20" s="30">
        <f t="shared" si="0"/>
        <v>0.1188425925925926</v>
      </c>
      <c r="F20" s="31">
        <f t="shared" si="1"/>
        <v>6.380989481885469</v>
      </c>
      <c r="G20" s="26" t="s">
        <v>95</v>
      </c>
      <c r="H20" s="29">
        <v>0.2472337962962963</v>
      </c>
      <c r="I20" s="30">
        <f t="shared" si="2"/>
        <v>0.12839120370370372</v>
      </c>
      <c r="J20" s="31">
        <f t="shared" si="3"/>
        <v>4.60831154782295</v>
      </c>
      <c r="K20" s="26" t="s">
        <v>96</v>
      </c>
      <c r="L20" s="29">
        <v>0.3730439814814815</v>
      </c>
      <c r="M20" s="30">
        <f t="shared" si="4"/>
        <v>0.1258101851851852</v>
      </c>
      <c r="N20" s="31">
        <f t="shared" si="5"/>
        <v>5.828886844526219</v>
      </c>
      <c r="O20" s="26" t="s">
        <v>97</v>
      </c>
    </row>
    <row r="21" spans="1:15" ht="13.5">
      <c r="A21" s="56">
        <v>458</v>
      </c>
      <c r="B21" s="81"/>
      <c r="C21" s="57"/>
      <c r="D21" s="29"/>
      <c r="E21" s="30"/>
      <c r="F21" s="31"/>
      <c r="G21" s="26"/>
      <c r="H21" s="29"/>
      <c r="I21" s="30"/>
      <c r="J21" s="31"/>
      <c r="K21" s="26"/>
      <c r="L21" s="29"/>
      <c r="M21" s="30"/>
      <c r="N21" s="31"/>
      <c r="O21" s="26"/>
    </row>
    <row r="22" spans="1:15" ht="13.5">
      <c r="A22" s="56">
        <v>459</v>
      </c>
      <c r="B22" s="81" t="s">
        <v>0</v>
      </c>
      <c r="C22" s="57" t="s">
        <v>98</v>
      </c>
      <c r="D22" s="29">
        <v>0.12153935185185184</v>
      </c>
      <c r="E22" s="30">
        <f aca="true" t="shared" si="6" ref="E22:E49">D22</f>
        <v>0.12153935185185184</v>
      </c>
      <c r="F22" s="31">
        <f aca="true" t="shared" si="7" ref="F22:F49">IF(E22=0,0,$G$2*TIME(1,0,0)/E22)</f>
        <v>6.239405770878964</v>
      </c>
      <c r="G22" s="26" t="s">
        <v>99</v>
      </c>
      <c r="H22" s="29">
        <v>0.22976851851851854</v>
      </c>
      <c r="I22" s="30">
        <f aca="true" t="shared" si="8" ref="I22:I49">H22-D22</f>
        <v>0.1082291666666667</v>
      </c>
      <c r="J22" s="31">
        <f aca="true" t="shared" si="9" ref="J22:J49">IF(I22=0,0,$K$2*TIME(1,0,0)/I22)</f>
        <v>5.466794995187678</v>
      </c>
      <c r="K22" s="26" t="s">
        <v>100</v>
      </c>
      <c r="L22" s="29">
        <v>0.3522569444444445</v>
      </c>
      <c r="M22" s="30">
        <f aca="true" t="shared" si="10" ref="M22:M49">L22-H22</f>
        <v>0.12248842592592596</v>
      </c>
      <c r="N22" s="31">
        <f aca="true" t="shared" si="11" ref="N22:N49">IF(M22=0,0,$O$2*TIME(1,0,0)/M22)</f>
        <v>5.986960219219502</v>
      </c>
      <c r="O22" s="26" t="s">
        <v>205</v>
      </c>
    </row>
    <row r="23" spans="1:15" ht="13.5">
      <c r="A23" s="56">
        <v>460</v>
      </c>
      <c r="B23" s="81" t="s">
        <v>43</v>
      </c>
      <c r="C23" s="57" t="s">
        <v>101</v>
      </c>
      <c r="D23" s="29">
        <v>0.09901620370370372</v>
      </c>
      <c r="E23" s="30">
        <f t="shared" si="6"/>
        <v>0.09901620370370372</v>
      </c>
      <c r="F23" s="31">
        <f t="shared" si="7"/>
        <v>7.658679135008765</v>
      </c>
      <c r="G23" s="26" t="s">
        <v>102</v>
      </c>
      <c r="H23" s="29">
        <v>0.1894675925925926</v>
      </c>
      <c r="I23" s="30">
        <f t="shared" si="8"/>
        <v>0.09045138888888889</v>
      </c>
      <c r="J23" s="31">
        <f t="shared" si="9"/>
        <v>6.541266794625718</v>
      </c>
      <c r="K23" s="26" t="s">
        <v>103</v>
      </c>
      <c r="L23" s="29">
        <v>0.26841435185185186</v>
      </c>
      <c r="M23" s="30">
        <f t="shared" si="10"/>
        <v>0.07894675925925926</v>
      </c>
      <c r="N23" s="31">
        <f t="shared" si="11"/>
        <v>9.288960562967308</v>
      </c>
      <c r="O23" s="26" t="s">
        <v>104</v>
      </c>
    </row>
    <row r="24" spans="1:15" ht="13.5">
      <c r="A24" s="56">
        <v>461</v>
      </c>
      <c r="B24" s="81" t="s">
        <v>43</v>
      </c>
      <c r="C24" s="57" t="s">
        <v>105</v>
      </c>
      <c r="D24" s="29">
        <v>0.11038194444444445</v>
      </c>
      <c r="E24" s="30">
        <f t="shared" si="6"/>
        <v>0.11038194444444445</v>
      </c>
      <c r="F24" s="31">
        <f t="shared" si="7"/>
        <v>6.870084932368669</v>
      </c>
      <c r="G24" s="26" t="s">
        <v>106</v>
      </c>
      <c r="H24" s="29">
        <v>0.20592592592592593</v>
      </c>
      <c r="I24" s="30">
        <f t="shared" si="8"/>
        <v>0.09554398148148148</v>
      </c>
      <c r="J24" s="31">
        <f t="shared" si="9"/>
        <v>6.192610539067231</v>
      </c>
      <c r="K24" s="26" t="s">
        <v>107</v>
      </c>
      <c r="L24" s="29">
        <v>0.28640046296296295</v>
      </c>
      <c r="M24" s="30">
        <f t="shared" si="10"/>
        <v>0.08047453703703702</v>
      </c>
      <c r="N24" s="31">
        <f t="shared" si="11"/>
        <v>9.112613260463112</v>
      </c>
      <c r="O24" s="26" t="s">
        <v>108</v>
      </c>
    </row>
    <row r="25" spans="1:15" ht="13.5">
      <c r="A25" s="56">
        <v>462</v>
      </c>
      <c r="B25" s="81" t="s">
        <v>110</v>
      </c>
      <c r="C25" s="57" t="s">
        <v>109</v>
      </c>
      <c r="D25" s="29">
        <v>0.12599537037037037</v>
      </c>
      <c r="E25" s="30">
        <f t="shared" si="6"/>
        <v>0.12599537037037037</v>
      </c>
      <c r="F25" s="31">
        <f t="shared" si="7"/>
        <v>6.018739665625574</v>
      </c>
      <c r="G25" s="26" t="s">
        <v>111</v>
      </c>
      <c r="H25" s="29">
        <v>0.2698263888888889</v>
      </c>
      <c r="I25" s="30">
        <f t="shared" si="8"/>
        <v>0.1438310185185185</v>
      </c>
      <c r="J25" s="31">
        <f t="shared" si="9"/>
        <v>4.113623561599742</v>
      </c>
      <c r="K25" s="26" t="s">
        <v>112</v>
      </c>
      <c r="L25" s="29">
        <v>0.42365740740740737</v>
      </c>
      <c r="M25" s="30">
        <f t="shared" si="10"/>
        <v>0.1538310185185185</v>
      </c>
      <c r="N25" s="31">
        <f t="shared" si="11"/>
        <v>4.767135655706871</v>
      </c>
      <c r="O25" s="26" t="s">
        <v>113</v>
      </c>
    </row>
    <row r="26" spans="1:15" ht="13.5">
      <c r="A26" s="56">
        <v>463</v>
      </c>
      <c r="B26" s="81" t="s">
        <v>0</v>
      </c>
      <c r="C26" s="57" t="s">
        <v>114</v>
      </c>
      <c r="D26" s="29">
        <v>0.11114583333333333</v>
      </c>
      <c r="E26" s="30">
        <f t="shared" si="6"/>
        <v>0.11114583333333333</v>
      </c>
      <c r="F26" s="31">
        <f t="shared" si="7"/>
        <v>6.822867853795689</v>
      </c>
      <c r="G26" s="26" t="s">
        <v>115</v>
      </c>
      <c r="H26" s="29">
        <v>0.1989814814814815</v>
      </c>
      <c r="I26" s="30">
        <f t="shared" si="8"/>
        <v>0.08783564814814818</v>
      </c>
      <c r="J26" s="31">
        <f t="shared" si="9"/>
        <v>6.736065357754642</v>
      </c>
      <c r="K26" s="26" t="s">
        <v>116</v>
      </c>
      <c r="L26" s="29">
        <v>0.2932523148148148</v>
      </c>
      <c r="M26" s="30">
        <f t="shared" si="10"/>
        <v>0.09427083333333328</v>
      </c>
      <c r="N26" s="31">
        <f t="shared" si="11"/>
        <v>7.7790055248618835</v>
      </c>
      <c r="O26" s="26" t="s">
        <v>117</v>
      </c>
    </row>
    <row r="27" spans="1:15" ht="13.5">
      <c r="A27" s="56">
        <v>464</v>
      </c>
      <c r="B27" s="81" t="s">
        <v>43</v>
      </c>
      <c r="C27" s="57" t="s">
        <v>118</v>
      </c>
      <c r="D27" s="29">
        <v>0.11008101851851852</v>
      </c>
      <c r="E27" s="30">
        <f t="shared" si="6"/>
        <v>0.11008101851851852</v>
      </c>
      <c r="F27" s="31">
        <f t="shared" si="7"/>
        <v>6.888865524129955</v>
      </c>
      <c r="G27" s="26" t="s">
        <v>119</v>
      </c>
      <c r="H27" s="29">
        <v>0.2569791666666667</v>
      </c>
      <c r="I27" s="30">
        <f t="shared" si="8"/>
        <v>0.14689814814814817</v>
      </c>
      <c r="J27" s="31">
        <f t="shared" si="9"/>
        <v>4.027734005672864</v>
      </c>
      <c r="K27" s="26" t="s">
        <v>120</v>
      </c>
      <c r="L27" s="29">
        <v>0.36715277777777783</v>
      </c>
      <c r="M27" s="30">
        <f t="shared" si="10"/>
        <v>0.11017361111111112</v>
      </c>
      <c r="N27" s="31">
        <f t="shared" si="11"/>
        <v>6.656161361487551</v>
      </c>
      <c r="O27" s="26" t="s">
        <v>121</v>
      </c>
    </row>
    <row r="28" spans="1:15" ht="13.5">
      <c r="A28" s="56">
        <v>465</v>
      </c>
      <c r="B28" s="81" t="s">
        <v>43</v>
      </c>
      <c r="C28" s="57" t="s">
        <v>122</v>
      </c>
      <c r="D28" s="29">
        <v>0.12387731481481483</v>
      </c>
      <c r="E28" s="30">
        <f t="shared" si="6"/>
        <v>0.12387731481481483</v>
      </c>
      <c r="F28" s="31">
        <f t="shared" si="7"/>
        <v>6.121648136036624</v>
      </c>
      <c r="G28" s="26" t="s">
        <v>123</v>
      </c>
      <c r="H28" s="29">
        <v>0.2270601851851852</v>
      </c>
      <c r="I28" s="30">
        <f t="shared" si="8"/>
        <v>0.10318287037037037</v>
      </c>
      <c r="J28" s="31">
        <f t="shared" si="9"/>
        <v>5.73415591699383</v>
      </c>
      <c r="K28" s="26" t="s">
        <v>124</v>
      </c>
      <c r="L28" s="29">
        <v>0.3468518518518518</v>
      </c>
      <c r="M28" s="30">
        <f t="shared" si="10"/>
        <v>0.1197916666666666</v>
      </c>
      <c r="N28" s="31">
        <f t="shared" si="11"/>
        <v>6.121739130434786</v>
      </c>
      <c r="O28" s="26" t="s">
        <v>125</v>
      </c>
    </row>
    <row r="29" spans="1:15" ht="13.5">
      <c r="A29" s="56">
        <v>466</v>
      </c>
      <c r="B29" s="81" t="s">
        <v>43</v>
      </c>
      <c r="C29" s="57" t="s">
        <v>126</v>
      </c>
      <c r="D29" s="29">
        <v>0.10862268518518518</v>
      </c>
      <c r="E29" s="30">
        <f t="shared" si="6"/>
        <v>0.10862268518518518</v>
      </c>
      <c r="F29" s="31">
        <f t="shared" si="7"/>
        <v>6.981353223228556</v>
      </c>
      <c r="G29" s="26" t="s">
        <v>127</v>
      </c>
      <c r="H29" s="29">
        <v>0.24237268518518518</v>
      </c>
      <c r="I29" s="30">
        <f t="shared" si="8"/>
        <v>0.13374999999999998</v>
      </c>
      <c r="J29" s="31">
        <f t="shared" si="9"/>
        <v>4.423676012461059</v>
      </c>
      <c r="K29" s="26" t="s">
        <v>128</v>
      </c>
      <c r="L29" s="29">
        <v>0.3460185185185185</v>
      </c>
      <c r="M29" s="30">
        <f t="shared" si="10"/>
        <v>0.10364583333333333</v>
      </c>
      <c r="N29" s="31">
        <f t="shared" si="11"/>
        <v>7.075376884422112</v>
      </c>
      <c r="O29" s="26" t="s">
        <v>129</v>
      </c>
    </row>
    <row r="30" spans="1:15" ht="13.5">
      <c r="A30" s="56">
        <v>467</v>
      </c>
      <c r="B30" s="81" t="s">
        <v>43</v>
      </c>
      <c r="C30" s="57" t="s">
        <v>130</v>
      </c>
      <c r="D30" s="29">
        <v>0.12289351851851853</v>
      </c>
      <c r="E30" s="30">
        <f t="shared" si="6"/>
        <v>0.12289351851851853</v>
      </c>
      <c r="F30" s="31">
        <f t="shared" si="7"/>
        <v>6.170653607082312</v>
      </c>
      <c r="G30" s="26" t="s">
        <v>131</v>
      </c>
      <c r="H30" s="29">
        <v>0.24300925925925929</v>
      </c>
      <c r="I30" s="30">
        <f t="shared" si="8"/>
        <v>0.12011574074074076</v>
      </c>
      <c r="J30" s="31">
        <f t="shared" si="9"/>
        <v>4.925804586625553</v>
      </c>
      <c r="K30" s="26" t="s">
        <v>132</v>
      </c>
      <c r="L30" s="29">
        <v>0.3532986111111111</v>
      </c>
      <c r="M30" s="30">
        <f t="shared" si="10"/>
        <v>0.11028935185185182</v>
      </c>
      <c r="N30" s="31">
        <f t="shared" si="11"/>
        <v>6.649176198971563</v>
      </c>
      <c r="O30" s="26" t="s">
        <v>133</v>
      </c>
    </row>
    <row r="31" spans="1:15" ht="13.5">
      <c r="A31" s="56">
        <v>468</v>
      </c>
      <c r="B31" s="81" t="s">
        <v>43</v>
      </c>
      <c r="C31" s="57" t="s">
        <v>134</v>
      </c>
      <c r="D31" s="29">
        <v>0.11652777777777779</v>
      </c>
      <c r="E31" s="30">
        <f t="shared" si="6"/>
        <v>0.11652777777777779</v>
      </c>
      <c r="F31" s="31">
        <f t="shared" si="7"/>
        <v>6.507747318235994</v>
      </c>
      <c r="G31" s="26" t="s">
        <v>136</v>
      </c>
      <c r="H31" s="29">
        <v>0.22310185185185186</v>
      </c>
      <c r="I31" s="30">
        <f t="shared" si="8"/>
        <v>0.10657407407407407</v>
      </c>
      <c r="J31" s="31">
        <f t="shared" si="9"/>
        <v>5.551694178974803</v>
      </c>
      <c r="K31" s="26" t="s">
        <v>206</v>
      </c>
      <c r="L31" s="29">
        <v>0.34054398148148146</v>
      </c>
      <c r="M31" s="30">
        <f t="shared" si="10"/>
        <v>0.1174421296296296</v>
      </c>
      <c r="N31" s="31">
        <f t="shared" si="11"/>
        <v>6.244210111362967</v>
      </c>
      <c r="O31" s="26" t="s">
        <v>135</v>
      </c>
    </row>
    <row r="32" spans="1:15" ht="13.5">
      <c r="A32" s="56">
        <v>469</v>
      </c>
      <c r="B32" s="81" t="s">
        <v>43</v>
      </c>
      <c r="C32" s="57" t="s">
        <v>137</v>
      </c>
      <c r="D32" s="29">
        <v>0.11499999999999999</v>
      </c>
      <c r="E32" s="30">
        <f t="shared" si="6"/>
        <v>0.11499999999999999</v>
      </c>
      <c r="F32" s="31">
        <f t="shared" si="7"/>
        <v>6.594202898550725</v>
      </c>
      <c r="G32" s="26" t="s">
        <v>138</v>
      </c>
      <c r="H32" s="29">
        <v>0.20813657407407407</v>
      </c>
      <c r="I32" s="30">
        <f t="shared" si="8"/>
        <v>0.09313657407407408</v>
      </c>
      <c r="J32" s="31">
        <f t="shared" si="9"/>
        <v>6.352678016652167</v>
      </c>
      <c r="K32" s="26" t="s">
        <v>138</v>
      </c>
      <c r="L32" s="29">
        <v>0.31840277777777776</v>
      </c>
      <c r="M32" s="30">
        <f t="shared" si="10"/>
        <v>0.11026620370370369</v>
      </c>
      <c r="N32" s="31">
        <f t="shared" si="11"/>
        <v>6.650572058360451</v>
      </c>
      <c r="O32" s="26" t="s">
        <v>139</v>
      </c>
    </row>
    <row r="33" spans="1:15" ht="13.5">
      <c r="A33" s="56">
        <v>470</v>
      </c>
      <c r="B33" s="81" t="s">
        <v>43</v>
      </c>
      <c r="C33" s="57" t="s">
        <v>140</v>
      </c>
      <c r="D33" s="29">
        <v>0.1218287037037037</v>
      </c>
      <c r="E33" s="30">
        <f t="shared" si="6"/>
        <v>0.1218287037037037</v>
      </c>
      <c r="F33" s="31">
        <f t="shared" si="7"/>
        <v>6.224586737602128</v>
      </c>
      <c r="G33" s="26" t="s">
        <v>141</v>
      </c>
      <c r="H33" s="29">
        <v>0.22835648148148147</v>
      </c>
      <c r="I33" s="30">
        <f t="shared" si="8"/>
        <v>0.10652777777777776</v>
      </c>
      <c r="J33" s="31">
        <f t="shared" si="9"/>
        <v>5.554106910039113</v>
      </c>
      <c r="K33" s="26" t="s">
        <v>142</v>
      </c>
      <c r="L33" s="29">
        <v>0.3343287037037037</v>
      </c>
      <c r="M33" s="30">
        <f t="shared" si="10"/>
        <v>0.10597222222222225</v>
      </c>
      <c r="N33" s="31">
        <f t="shared" si="11"/>
        <v>6.92005242463958</v>
      </c>
      <c r="O33" s="26" t="s">
        <v>143</v>
      </c>
    </row>
    <row r="34" spans="1:15" ht="13.5">
      <c r="A34" s="56">
        <v>471</v>
      </c>
      <c r="B34" s="81" t="s">
        <v>43</v>
      </c>
      <c r="C34" s="57" t="s">
        <v>144</v>
      </c>
      <c r="D34" s="29">
        <v>0.1250925925925926</v>
      </c>
      <c r="E34" s="30">
        <f t="shared" si="6"/>
        <v>0.1250925925925926</v>
      </c>
      <c r="F34" s="31">
        <f t="shared" si="7"/>
        <v>6.062176165803109</v>
      </c>
      <c r="G34" s="26" t="s">
        <v>145</v>
      </c>
      <c r="H34" s="29">
        <v>0.2331712962962963</v>
      </c>
      <c r="I34" s="30">
        <f t="shared" si="8"/>
        <v>0.1080787037037037</v>
      </c>
      <c r="J34" s="31">
        <f t="shared" si="9"/>
        <v>5.4744056543156985</v>
      </c>
      <c r="K34" s="26" t="s">
        <v>146</v>
      </c>
      <c r="L34" s="29">
        <v>0.3539699074074074</v>
      </c>
      <c r="M34" s="30">
        <f t="shared" si="10"/>
        <v>0.12079861111111112</v>
      </c>
      <c r="N34" s="31">
        <f t="shared" si="11"/>
        <v>6.070709974130497</v>
      </c>
      <c r="O34" s="26" t="s">
        <v>147</v>
      </c>
    </row>
    <row r="35" spans="1:15" ht="13.5">
      <c r="A35" s="56">
        <v>472</v>
      </c>
      <c r="B35" s="81" t="s">
        <v>0</v>
      </c>
      <c r="C35" s="57" t="s">
        <v>148</v>
      </c>
      <c r="D35" s="29">
        <v>0.10697916666666667</v>
      </c>
      <c r="E35" s="30">
        <f t="shared" si="6"/>
        <v>0.10697916666666667</v>
      </c>
      <c r="F35" s="31">
        <f t="shared" si="7"/>
        <v>7.0886075949367084</v>
      </c>
      <c r="G35" s="26" t="s">
        <v>149</v>
      </c>
      <c r="H35" s="29">
        <v>0.24079861111111112</v>
      </c>
      <c r="I35" s="30">
        <f t="shared" si="8"/>
        <v>0.13381944444444444</v>
      </c>
      <c r="J35" s="31">
        <f t="shared" si="9"/>
        <v>4.421380384016605</v>
      </c>
      <c r="K35" s="26" t="s">
        <v>150</v>
      </c>
      <c r="L35" s="29">
        <v>0.36642361111111116</v>
      </c>
      <c r="M35" s="30">
        <f t="shared" si="10"/>
        <v>0.12562500000000004</v>
      </c>
      <c r="N35" s="31">
        <f t="shared" si="11"/>
        <v>5.8374792703150895</v>
      </c>
      <c r="O35" s="26" t="s">
        <v>151</v>
      </c>
    </row>
    <row r="36" spans="1:15" ht="13.5">
      <c r="A36" s="56">
        <v>473</v>
      </c>
      <c r="B36" s="81" t="s">
        <v>0</v>
      </c>
      <c r="C36" s="57" t="s">
        <v>152</v>
      </c>
      <c r="D36" s="29">
        <v>0.10145833333333333</v>
      </c>
      <c r="E36" s="30">
        <f t="shared" si="6"/>
        <v>0.10145833333333333</v>
      </c>
      <c r="F36" s="31">
        <f t="shared" si="7"/>
        <v>7.474332648870637</v>
      </c>
      <c r="G36" s="26" t="s">
        <v>153</v>
      </c>
      <c r="H36" s="29">
        <v>0.20656249999999998</v>
      </c>
      <c r="I36" s="30">
        <f t="shared" si="8"/>
        <v>0.10510416666666665</v>
      </c>
      <c r="J36" s="31">
        <f t="shared" si="9"/>
        <v>5.629335976214073</v>
      </c>
      <c r="K36" s="26" t="s">
        <v>154</v>
      </c>
      <c r="L36" s="29">
        <v>0.3697106481481482</v>
      </c>
      <c r="M36" s="30">
        <f t="shared" si="10"/>
        <v>0.1631481481481482</v>
      </c>
      <c r="N36" s="31">
        <f t="shared" si="11"/>
        <v>4.494892167990918</v>
      </c>
      <c r="O36" s="26" t="s">
        <v>155</v>
      </c>
    </row>
    <row r="37" spans="1:15" ht="13.5">
      <c r="A37" s="56">
        <v>474</v>
      </c>
      <c r="B37" s="81" t="s">
        <v>43</v>
      </c>
      <c r="C37" s="57" t="s">
        <v>156</v>
      </c>
      <c r="D37" s="29">
        <v>0.12403935185185185</v>
      </c>
      <c r="E37" s="30">
        <f t="shared" si="6"/>
        <v>0.12403935185185185</v>
      </c>
      <c r="F37" s="31">
        <f t="shared" si="7"/>
        <v>6.113651208360548</v>
      </c>
      <c r="G37" s="26" t="s">
        <v>157</v>
      </c>
      <c r="H37" s="29">
        <v>0.2698726851851852</v>
      </c>
      <c r="I37" s="30">
        <f t="shared" si="8"/>
        <v>0.14583333333333337</v>
      </c>
      <c r="J37" s="31">
        <f t="shared" si="9"/>
        <v>4.057142857142855</v>
      </c>
      <c r="K37" s="26" t="s">
        <v>158</v>
      </c>
      <c r="L37" s="29">
        <v>0.3756712962962963</v>
      </c>
      <c r="M37" s="30">
        <f t="shared" si="10"/>
        <v>0.10579861111111111</v>
      </c>
      <c r="N37" s="31">
        <f t="shared" si="11"/>
        <v>6.931407942238268</v>
      </c>
      <c r="O37" s="26" t="s">
        <v>159</v>
      </c>
    </row>
    <row r="38" spans="1:15" ht="13.5">
      <c r="A38" s="56">
        <v>475</v>
      </c>
      <c r="B38" s="81" t="s">
        <v>43</v>
      </c>
      <c r="C38" s="57" t="s">
        <v>160</v>
      </c>
      <c r="D38" s="29">
        <v>0.09043981481481482</v>
      </c>
      <c r="E38" s="30">
        <f t="shared" si="6"/>
        <v>0.09043981481481482</v>
      </c>
      <c r="F38" s="31">
        <f t="shared" si="7"/>
        <v>8.3849500895828</v>
      </c>
      <c r="G38" s="26" t="s">
        <v>161</v>
      </c>
      <c r="H38" s="29">
        <v>0.17746527777777776</v>
      </c>
      <c r="I38" s="30">
        <f t="shared" si="8"/>
        <v>0.08702546296296294</v>
      </c>
      <c r="J38" s="31">
        <f t="shared" si="9"/>
        <v>6.798776433036308</v>
      </c>
      <c r="K38" s="26" t="s">
        <v>162</v>
      </c>
      <c r="L38" s="29">
        <v>0.2709375</v>
      </c>
      <c r="M38" s="30">
        <f t="shared" si="10"/>
        <v>0.09347222222222223</v>
      </c>
      <c r="N38" s="31">
        <f t="shared" si="11"/>
        <v>7.845468053491827</v>
      </c>
      <c r="O38" s="26" t="s">
        <v>163</v>
      </c>
    </row>
    <row r="39" spans="1:15" ht="13.5">
      <c r="A39" s="56">
        <v>476</v>
      </c>
      <c r="B39" s="81" t="s">
        <v>43</v>
      </c>
      <c r="C39" s="57" t="s">
        <v>164</v>
      </c>
      <c r="D39" s="29">
        <v>0.09040509259259259</v>
      </c>
      <c r="E39" s="30">
        <f t="shared" si="6"/>
        <v>0.09040509259259259</v>
      </c>
      <c r="F39" s="31">
        <f t="shared" si="7"/>
        <v>8.388170528741519</v>
      </c>
      <c r="G39" s="26" t="s">
        <v>165</v>
      </c>
      <c r="H39" s="29">
        <v>0.17223379629629632</v>
      </c>
      <c r="I39" s="30">
        <f t="shared" si="8"/>
        <v>0.08182870370370372</v>
      </c>
      <c r="J39" s="31">
        <f t="shared" si="9"/>
        <v>7.230551626591228</v>
      </c>
      <c r="K39" s="26" t="s">
        <v>166</v>
      </c>
      <c r="L39" s="29">
        <v>0.2837152777777778</v>
      </c>
      <c r="M39" s="30">
        <f t="shared" si="10"/>
        <v>0.11148148148148146</v>
      </c>
      <c r="N39" s="31">
        <f t="shared" si="11"/>
        <v>6.5780730897009985</v>
      </c>
      <c r="O39" s="26" t="s">
        <v>167</v>
      </c>
    </row>
    <row r="40" spans="1:15" ht="13.5">
      <c r="A40" s="56">
        <v>477</v>
      </c>
      <c r="B40" s="81" t="s">
        <v>43</v>
      </c>
      <c r="C40" s="57" t="s">
        <v>168</v>
      </c>
      <c r="D40" s="29">
        <v>0.10908564814814814</v>
      </c>
      <c r="E40" s="30">
        <f t="shared" si="6"/>
        <v>0.10908564814814814</v>
      </c>
      <c r="F40" s="31">
        <f t="shared" si="7"/>
        <v>6.951724137931035</v>
      </c>
      <c r="G40" s="26" t="s">
        <v>169</v>
      </c>
      <c r="H40" s="29">
        <v>0.2070833333333333</v>
      </c>
      <c r="I40" s="30">
        <f t="shared" si="8"/>
        <v>0.09799768518518517</v>
      </c>
      <c r="J40" s="31">
        <f t="shared" si="9"/>
        <v>6.037557576473366</v>
      </c>
      <c r="K40" s="26" t="s">
        <v>170</v>
      </c>
      <c r="L40" s="29">
        <v>0.32699074074074075</v>
      </c>
      <c r="M40" s="30">
        <f t="shared" si="10"/>
        <v>0.11990740740740743</v>
      </c>
      <c r="N40" s="31">
        <f t="shared" si="11"/>
        <v>6.115830115830115</v>
      </c>
      <c r="O40" s="26" t="s">
        <v>169</v>
      </c>
    </row>
    <row r="41" spans="1:15" ht="13.5">
      <c r="A41" s="56">
        <v>478</v>
      </c>
      <c r="B41" s="81" t="s">
        <v>0</v>
      </c>
      <c r="C41" s="57" t="s">
        <v>171</v>
      </c>
      <c r="D41" s="29">
        <v>0.10042824074074075</v>
      </c>
      <c r="E41" s="30">
        <f t="shared" si="6"/>
        <v>0.10042824074074075</v>
      </c>
      <c r="F41" s="31">
        <f t="shared" si="7"/>
        <v>7.550996888325457</v>
      </c>
      <c r="G41" s="26" t="s">
        <v>172</v>
      </c>
      <c r="H41" s="29">
        <v>0.2295949074074074</v>
      </c>
      <c r="I41" s="30">
        <f t="shared" si="8"/>
        <v>0.12916666666666665</v>
      </c>
      <c r="J41" s="31">
        <f t="shared" si="9"/>
        <v>4.580645161290322</v>
      </c>
      <c r="K41" s="26" t="s">
        <v>173</v>
      </c>
      <c r="L41" s="29">
        <v>0.31788194444444445</v>
      </c>
      <c r="M41" s="30">
        <f t="shared" si="10"/>
        <v>0.08828703703703705</v>
      </c>
      <c r="N41" s="31">
        <f t="shared" si="11"/>
        <v>8.30624016780283</v>
      </c>
      <c r="O41" s="26" t="s">
        <v>174</v>
      </c>
    </row>
    <row r="42" spans="1:15" ht="13.5">
      <c r="A42" s="56">
        <v>479</v>
      </c>
      <c r="B42" s="81" t="s">
        <v>0</v>
      </c>
      <c r="C42" s="57" t="s">
        <v>175</v>
      </c>
      <c r="D42" s="29">
        <v>0.1231712962962963</v>
      </c>
      <c r="E42" s="30">
        <f t="shared" si="6"/>
        <v>0.1231712962962963</v>
      </c>
      <c r="F42" s="31">
        <f t="shared" si="7"/>
        <v>6.156737455365532</v>
      </c>
      <c r="G42" s="26" t="s">
        <v>176</v>
      </c>
      <c r="H42" s="29">
        <v>0.2312847222222222</v>
      </c>
      <c r="I42" s="30">
        <f t="shared" si="8"/>
        <v>0.1081134259259259</v>
      </c>
      <c r="J42" s="31">
        <f t="shared" si="9"/>
        <v>5.472647468151162</v>
      </c>
      <c r="K42" s="26" t="s">
        <v>177</v>
      </c>
      <c r="L42" s="29">
        <v>0.3235763888888889</v>
      </c>
      <c r="M42" s="30">
        <f t="shared" si="10"/>
        <v>0.09229166666666669</v>
      </c>
      <c r="N42" s="31">
        <f t="shared" si="11"/>
        <v>7.945823927765236</v>
      </c>
      <c r="O42" s="26" t="s">
        <v>178</v>
      </c>
    </row>
    <row r="43" spans="1:15" ht="13.5">
      <c r="A43" s="56">
        <v>480</v>
      </c>
      <c r="B43" s="81" t="s">
        <v>43</v>
      </c>
      <c r="C43" s="57" t="s">
        <v>179</v>
      </c>
      <c r="D43" s="29">
        <v>0.11644675925925925</v>
      </c>
      <c r="E43" s="30">
        <f t="shared" si="6"/>
        <v>0.11644675925925925</v>
      </c>
      <c r="F43" s="31">
        <f t="shared" si="7"/>
        <v>6.5122751217572805</v>
      </c>
      <c r="G43" s="26" t="s">
        <v>180</v>
      </c>
      <c r="H43" s="29">
        <v>0.2234837962962963</v>
      </c>
      <c r="I43" s="30">
        <f t="shared" si="8"/>
        <v>0.10703703703703706</v>
      </c>
      <c r="J43" s="31">
        <f t="shared" si="9"/>
        <v>5.527681660899652</v>
      </c>
      <c r="K43" s="26" t="s">
        <v>181</v>
      </c>
      <c r="L43" s="29">
        <v>0.36825231481481485</v>
      </c>
      <c r="M43" s="30">
        <f t="shared" si="10"/>
        <v>0.14476851851851855</v>
      </c>
      <c r="N43" s="31">
        <f t="shared" si="11"/>
        <v>5.065558042852574</v>
      </c>
      <c r="O43" s="26" t="s">
        <v>180</v>
      </c>
    </row>
    <row r="44" spans="1:15" ht="13.5">
      <c r="A44" s="56">
        <v>481</v>
      </c>
      <c r="B44" s="81" t="s">
        <v>43</v>
      </c>
      <c r="C44" s="57" t="s">
        <v>182</v>
      </c>
      <c r="D44" s="29">
        <v>0.08549768518518519</v>
      </c>
      <c r="E44" s="30">
        <f t="shared" si="6"/>
        <v>0.08549768518518519</v>
      </c>
      <c r="F44" s="31">
        <f t="shared" si="7"/>
        <v>8.869635846757816</v>
      </c>
      <c r="G44" s="26" t="s">
        <v>183</v>
      </c>
      <c r="H44" s="29">
        <v>0.1678009259259259</v>
      </c>
      <c r="I44" s="30">
        <f t="shared" si="8"/>
        <v>0.08230324074074072</v>
      </c>
      <c r="J44" s="31">
        <f t="shared" si="9"/>
        <v>7.188862325973844</v>
      </c>
      <c r="K44" s="26" t="s">
        <v>184</v>
      </c>
      <c r="L44" s="29">
        <v>0.25894675925925925</v>
      </c>
      <c r="M44" s="30">
        <f t="shared" si="10"/>
        <v>0.09114583333333334</v>
      </c>
      <c r="N44" s="31">
        <f t="shared" si="11"/>
        <v>8.045714285714286</v>
      </c>
      <c r="O44" s="26" t="s">
        <v>185</v>
      </c>
    </row>
    <row r="45" spans="1:15" ht="13.5">
      <c r="A45" s="56">
        <v>482</v>
      </c>
      <c r="B45" s="81" t="s">
        <v>43</v>
      </c>
      <c r="C45" s="57" t="s">
        <v>186</v>
      </c>
      <c r="D45" s="29">
        <v>0.11569444444444445</v>
      </c>
      <c r="E45" s="30">
        <f t="shared" si="6"/>
        <v>0.11569444444444445</v>
      </c>
      <c r="F45" s="31">
        <f t="shared" si="7"/>
        <v>6.554621848739496</v>
      </c>
      <c r="G45" s="26" t="s">
        <v>187</v>
      </c>
      <c r="H45" s="29">
        <v>0.2058796296296296</v>
      </c>
      <c r="I45" s="30">
        <f t="shared" si="8"/>
        <v>0.09018518518518516</v>
      </c>
      <c r="J45" s="31">
        <f t="shared" si="9"/>
        <v>6.560574948665298</v>
      </c>
      <c r="K45" s="26" t="s">
        <v>188</v>
      </c>
      <c r="L45" s="29">
        <v>0.28805555555555556</v>
      </c>
      <c r="M45" s="30">
        <f t="shared" si="10"/>
        <v>0.08217592592592596</v>
      </c>
      <c r="N45" s="31">
        <f t="shared" si="11"/>
        <v>8.923943661971828</v>
      </c>
      <c r="O45" s="26" t="s">
        <v>189</v>
      </c>
    </row>
    <row r="46" spans="1:15" ht="13.5">
      <c r="A46" s="56">
        <v>483</v>
      </c>
      <c r="B46" s="81" t="s">
        <v>0</v>
      </c>
      <c r="C46" s="57" t="s">
        <v>190</v>
      </c>
      <c r="D46" s="29">
        <v>0.10988425925925926</v>
      </c>
      <c r="E46" s="30">
        <f t="shared" si="6"/>
        <v>0.10988425925925926</v>
      </c>
      <c r="F46" s="31">
        <f t="shared" si="7"/>
        <v>6.901200758373709</v>
      </c>
      <c r="G46" s="26" t="s">
        <v>191</v>
      </c>
      <c r="H46" s="29">
        <v>0.22993055555555555</v>
      </c>
      <c r="I46" s="30">
        <f t="shared" si="8"/>
        <v>0.12004629629629629</v>
      </c>
      <c r="J46" s="31">
        <f t="shared" si="9"/>
        <v>4.928654068646355</v>
      </c>
      <c r="K46" s="26" t="s">
        <v>192</v>
      </c>
      <c r="L46" s="29">
        <v>0.3594212962962963</v>
      </c>
      <c r="M46" s="30">
        <f t="shared" si="10"/>
        <v>0.12949074074074077</v>
      </c>
      <c r="N46" s="31">
        <f t="shared" si="11"/>
        <v>5.66321058276725</v>
      </c>
      <c r="O46" s="26" t="s">
        <v>193</v>
      </c>
    </row>
    <row r="47" spans="1:15" ht="13.5">
      <c r="A47" s="56">
        <v>484</v>
      </c>
      <c r="B47" s="81" t="s">
        <v>43</v>
      </c>
      <c r="C47" s="57" t="s">
        <v>194</v>
      </c>
      <c r="D47" s="29">
        <v>0.08113425925925927</v>
      </c>
      <c r="E47" s="30">
        <f t="shared" si="6"/>
        <v>0.08113425925925927</v>
      </c>
      <c r="F47" s="31">
        <f t="shared" si="7"/>
        <v>9.346647646219685</v>
      </c>
      <c r="G47" s="26" t="s">
        <v>195</v>
      </c>
      <c r="H47" s="29">
        <v>0.15687500000000001</v>
      </c>
      <c r="I47" s="30">
        <f t="shared" si="8"/>
        <v>0.07574074074074075</v>
      </c>
      <c r="J47" s="31">
        <f t="shared" si="9"/>
        <v>7.811735941320292</v>
      </c>
      <c r="K47" s="26" t="s">
        <v>196</v>
      </c>
      <c r="L47" s="29">
        <v>0.23028935185185184</v>
      </c>
      <c r="M47" s="30">
        <f t="shared" si="10"/>
        <v>0.07341435185185183</v>
      </c>
      <c r="N47" s="31">
        <f t="shared" si="11"/>
        <v>9.98896421251774</v>
      </c>
      <c r="O47" s="26" t="s">
        <v>197</v>
      </c>
    </row>
    <row r="48" spans="1:15" ht="13.5">
      <c r="A48" s="56">
        <v>485</v>
      </c>
      <c r="B48" s="81" t="s">
        <v>43</v>
      </c>
      <c r="C48" s="57" t="s">
        <v>198</v>
      </c>
      <c r="D48" s="29">
        <v>0.09017361111111111</v>
      </c>
      <c r="E48" s="30">
        <f t="shared" si="6"/>
        <v>0.09017361111111111</v>
      </c>
      <c r="F48" s="31">
        <f t="shared" si="7"/>
        <v>8.409703504043128</v>
      </c>
      <c r="G48" s="26" t="s">
        <v>199</v>
      </c>
      <c r="H48" s="29">
        <v>0.16614583333333333</v>
      </c>
      <c r="I48" s="30">
        <f t="shared" si="8"/>
        <v>0.07597222222222222</v>
      </c>
      <c r="J48" s="31">
        <f t="shared" si="9"/>
        <v>7.787934186471663</v>
      </c>
      <c r="K48" s="26" t="s">
        <v>207</v>
      </c>
      <c r="L48" s="29">
        <v>0.25510416666666663</v>
      </c>
      <c r="M48" s="30">
        <f t="shared" si="10"/>
        <v>0.0889583333333333</v>
      </c>
      <c r="N48" s="31">
        <f t="shared" si="11"/>
        <v>8.243559718969559</v>
      </c>
      <c r="O48" s="26" t="s">
        <v>200</v>
      </c>
    </row>
    <row r="49" spans="1:15" ht="13.5">
      <c r="A49" s="56">
        <v>486</v>
      </c>
      <c r="B49" s="81" t="s">
        <v>43</v>
      </c>
      <c r="C49" s="57" t="s">
        <v>201</v>
      </c>
      <c r="D49" s="29">
        <v>0.09466435185185185</v>
      </c>
      <c r="E49" s="30">
        <f t="shared" si="6"/>
        <v>0.09466435185185185</v>
      </c>
      <c r="F49" s="31">
        <f t="shared" si="7"/>
        <v>8.010759261523413</v>
      </c>
      <c r="G49" s="26" t="s">
        <v>202</v>
      </c>
      <c r="H49" s="29">
        <v>0.2014351851851852</v>
      </c>
      <c r="I49" s="30">
        <f t="shared" si="8"/>
        <v>0.10677083333333334</v>
      </c>
      <c r="J49" s="31">
        <f t="shared" si="9"/>
        <v>5.541463414634145</v>
      </c>
      <c r="K49" s="26" t="s">
        <v>203</v>
      </c>
      <c r="L49" s="29">
        <v>0.31592592592592594</v>
      </c>
      <c r="M49" s="30">
        <f t="shared" si="10"/>
        <v>0.11449074074074075</v>
      </c>
      <c r="N49" s="31">
        <f t="shared" si="11"/>
        <v>6.405175899716943</v>
      </c>
      <c r="O49" s="26" t="s">
        <v>204</v>
      </c>
    </row>
    <row r="50" spans="1:15" ht="13.5">
      <c r="A50" s="56">
        <v>487</v>
      </c>
      <c r="B50" s="81"/>
      <c r="C50" s="57"/>
      <c r="D50" s="29"/>
      <c r="E50" s="30"/>
      <c r="F50" s="31"/>
      <c r="G50" s="26"/>
      <c r="H50" s="29"/>
      <c r="I50" s="30"/>
      <c r="J50" s="31"/>
      <c r="K50" s="26"/>
      <c r="L50" s="29"/>
      <c r="M50" s="30"/>
      <c r="N50" s="31"/>
      <c r="O50" s="26"/>
    </row>
    <row r="51" spans="1:15" ht="13.5">
      <c r="A51" s="56">
        <v>488</v>
      </c>
      <c r="B51" s="81"/>
      <c r="C51" s="57"/>
      <c r="D51" s="29"/>
      <c r="E51" s="30"/>
      <c r="F51" s="31"/>
      <c r="G51" s="26"/>
      <c r="H51" s="29"/>
      <c r="I51" s="30"/>
      <c r="J51" s="31"/>
      <c r="K51" s="26"/>
      <c r="L51" s="29"/>
      <c r="M51" s="30"/>
      <c r="N51" s="31"/>
      <c r="O51" s="26"/>
    </row>
    <row r="52" spans="1:15" ht="13.5">
      <c r="A52" s="56">
        <v>489</v>
      </c>
      <c r="B52" s="81"/>
      <c r="C52" s="57"/>
      <c r="D52" s="29"/>
      <c r="E52" s="30"/>
      <c r="F52" s="31"/>
      <c r="G52" s="26"/>
      <c r="H52" s="29"/>
      <c r="I52" s="30"/>
      <c r="J52" s="31"/>
      <c r="K52" s="26"/>
      <c r="L52" s="29"/>
      <c r="M52" s="30"/>
      <c r="N52" s="31"/>
      <c r="O52" s="26"/>
    </row>
    <row r="53" spans="1:15" ht="13.5">
      <c r="A53" s="56">
        <v>490</v>
      </c>
      <c r="B53" s="81"/>
      <c r="C53" s="57"/>
      <c r="D53" s="29"/>
      <c r="E53" s="30"/>
      <c r="F53" s="31"/>
      <c r="G53" s="26"/>
      <c r="H53" s="29"/>
      <c r="I53" s="30"/>
      <c r="J53" s="31"/>
      <c r="K53" s="26"/>
      <c r="L53" s="29"/>
      <c r="M53" s="30"/>
      <c r="N53" s="31"/>
      <c r="O53" s="26"/>
    </row>
    <row r="54" spans="1:15" ht="13.5">
      <c r="A54" s="56">
        <v>491</v>
      </c>
      <c r="B54" s="81"/>
      <c r="C54" s="57"/>
      <c r="D54" s="29"/>
      <c r="E54" s="30"/>
      <c r="F54" s="31"/>
      <c r="G54" s="26"/>
      <c r="H54" s="29"/>
      <c r="I54" s="30"/>
      <c r="J54" s="31"/>
      <c r="K54" s="26"/>
      <c r="L54" s="29"/>
      <c r="M54" s="30"/>
      <c r="N54" s="31"/>
      <c r="O54" s="26"/>
    </row>
    <row r="55" spans="1:15" ht="13.5">
      <c r="A55" s="56">
        <v>492</v>
      </c>
      <c r="B55" s="81"/>
      <c r="C55" s="57"/>
      <c r="D55" s="29"/>
      <c r="E55" s="30"/>
      <c r="F55" s="31"/>
      <c r="G55" s="26"/>
      <c r="H55" s="29"/>
      <c r="I55" s="30"/>
      <c r="J55" s="31"/>
      <c r="K55" s="26"/>
      <c r="L55" s="29"/>
      <c r="M55" s="30"/>
      <c r="N55" s="31"/>
      <c r="O55" s="26"/>
    </row>
    <row r="56" spans="1:15" ht="13.5">
      <c r="A56" s="56">
        <v>493</v>
      </c>
      <c r="B56" s="81"/>
      <c r="C56" s="57"/>
      <c r="D56" s="29"/>
      <c r="E56" s="30"/>
      <c r="F56" s="31"/>
      <c r="G56" s="26"/>
      <c r="H56" s="29"/>
      <c r="I56" s="30"/>
      <c r="J56" s="31"/>
      <c r="K56" s="26"/>
      <c r="L56" s="29"/>
      <c r="M56" s="30"/>
      <c r="N56" s="31"/>
      <c r="O56" s="26"/>
    </row>
    <row r="57" spans="1:15" ht="13.5">
      <c r="A57" s="56">
        <v>494</v>
      </c>
      <c r="B57" s="81"/>
      <c r="C57" s="57"/>
      <c r="D57" s="29"/>
      <c r="E57" s="30"/>
      <c r="F57" s="31"/>
      <c r="G57" s="26"/>
      <c r="H57" s="29"/>
      <c r="I57" s="30"/>
      <c r="J57" s="31"/>
      <c r="K57" s="26"/>
      <c r="L57" s="29"/>
      <c r="M57" s="30"/>
      <c r="N57" s="31"/>
      <c r="O57" s="26"/>
    </row>
    <row r="58" spans="1:15" ht="13.5">
      <c r="A58" s="56">
        <v>495</v>
      </c>
      <c r="B58" s="81"/>
      <c r="C58" s="57"/>
      <c r="D58" s="29"/>
      <c r="E58" s="30"/>
      <c r="F58" s="31"/>
      <c r="G58" s="26"/>
      <c r="H58" s="29"/>
      <c r="I58" s="30"/>
      <c r="J58" s="31"/>
      <c r="K58" s="26"/>
      <c r="L58" s="29"/>
      <c r="M58" s="30"/>
      <c r="N58" s="31"/>
      <c r="O58" s="26"/>
    </row>
    <row r="59" spans="1:15" ht="13.5">
      <c r="A59" s="56">
        <v>496</v>
      </c>
      <c r="B59" s="81"/>
      <c r="C59" s="57"/>
      <c r="D59" s="29"/>
      <c r="E59" s="30"/>
      <c r="F59" s="31"/>
      <c r="G59" s="26"/>
      <c r="H59" s="29"/>
      <c r="I59" s="30"/>
      <c r="J59" s="31"/>
      <c r="K59" s="26"/>
      <c r="L59" s="29"/>
      <c r="M59" s="30"/>
      <c r="N59" s="31"/>
      <c r="O59" s="26"/>
    </row>
    <row r="60" spans="1:15" ht="13.5">
      <c r="A60" s="56">
        <v>497</v>
      </c>
      <c r="B60" s="81"/>
      <c r="C60" s="57"/>
      <c r="D60" s="29"/>
      <c r="E60" s="30"/>
      <c r="F60" s="31"/>
      <c r="G60" s="26"/>
      <c r="H60" s="29"/>
      <c r="I60" s="30"/>
      <c r="J60" s="31"/>
      <c r="K60" s="26"/>
      <c r="L60" s="29"/>
      <c r="M60" s="30"/>
      <c r="N60" s="31"/>
      <c r="O60" s="26"/>
    </row>
    <row r="61" spans="1:15" ht="13.5">
      <c r="A61" s="56">
        <v>498</v>
      </c>
      <c r="B61" s="81"/>
      <c r="C61" s="57"/>
      <c r="D61" s="29"/>
      <c r="E61" s="30"/>
      <c r="F61" s="31"/>
      <c r="G61" s="26"/>
      <c r="H61" s="29"/>
      <c r="I61" s="30"/>
      <c r="J61" s="31"/>
      <c r="K61" s="26"/>
      <c r="L61" s="29"/>
      <c r="M61" s="30"/>
      <c r="N61" s="31"/>
      <c r="O61" s="26"/>
    </row>
    <row r="62" spans="1:15" ht="13.5">
      <c r="A62" s="56">
        <v>499</v>
      </c>
      <c r="B62" s="81"/>
      <c r="C62" s="57"/>
      <c r="D62" s="29"/>
      <c r="E62" s="30"/>
      <c r="F62" s="31"/>
      <c r="G62" s="26"/>
      <c r="H62" s="29"/>
      <c r="I62" s="30"/>
      <c r="J62" s="31"/>
      <c r="K62" s="26"/>
      <c r="L62" s="29"/>
      <c r="M62" s="30"/>
      <c r="N62" s="31"/>
      <c r="O62" s="26"/>
    </row>
    <row r="63" spans="1:15" ht="13.5">
      <c r="A63" s="56">
        <v>500</v>
      </c>
      <c r="B63" s="81"/>
      <c r="C63" s="57"/>
      <c r="D63" s="29"/>
      <c r="E63" s="30"/>
      <c r="F63" s="31"/>
      <c r="G63" s="26"/>
      <c r="H63" s="29"/>
      <c r="I63" s="30"/>
      <c r="J63" s="31"/>
      <c r="K63" s="26"/>
      <c r="L63" s="29"/>
      <c r="M63" s="30"/>
      <c r="N63" s="31"/>
      <c r="O63" s="26"/>
    </row>
    <row r="64" spans="1:15" ht="13.5">
      <c r="A64" s="56">
        <v>501</v>
      </c>
      <c r="B64" s="81"/>
      <c r="C64" s="57"/>
      <c r="D64" s="29"/>
      <c r="E64" s="30"/>
      <c r="F64" s="31"/>
      <c r="G64" s="26"/>
      <c r="H64" s="29"/>
      <c r="I64" s="30"/>
      <c r="J64" s="31"/>
      <c r="K64" s="26"/>
      <c r="L64" s="29"/>
      <c r="M64" s="30"/>
      <c r="N64" s="31"/>
      <c r="O64" s="26"/>
    </row>
    <row r="65" spans="1:15" ht="13.5">
      <c r="A65" s="56">
        <v>502</v>
      </c>
      <c r="B65" s="81"/>
      <c r="C65" s="57"/>
      <c r="D65" s="29"/>
      <c r="E65" s="30"/>
      <c r="F65" s="31"/>
      <c r="G65" s="26"/>
      <c r="H65" s="29"/>
      <c r="I65" s="30"/>
      <c r="J65" s="31"/>
      <c r="K65" s="26"/>
      <c r="L65" s="29"/>
      <c r="M65" s="30"/>
      <c r="N65" s="31"/>
      <c r="O65" s="26"/>
    </row>
    <row r="66" spans="1:15" ht="13.5">
      <c r="A66" s="56">
        <v>503</v>
      </c>
      <c r="B66" s="81"/>
      <c r="C66" s="57"/>
      <c r="D66" s="29"/>
      <c r="E66" s="30"/>
      <c r="F66" s="31"/>
      <c r="G66" s="26"/>
      <c r="H66" s="29"/>
      <c r="I66" s="30"/>
      <c r="J66" s="31"/>
      <c r="K66" s="26"/>
      <c r="L66" s="29"/>
      <c r="M66" s="30"/>
      <c r="N66" s="31"/>
      <c r="O66" s="26"/>
    </row>
    <row r="67" spans="1:15" ht="13.5">
      <c r="A67" s="56">
        <v>504</v>
      </c>
      <c r="B67" s="81"/>
      <c r="C67" s="57"/>
      <c r="D67" s="29"/>
      <c r="E67" s="30"/>
      <c r="F67" s="31"/>
      <c r="G67" s="26"/>
      <c r="H67" s="29"/>
      <c r="I67" s="30"/>
      <c r="J67" s="31"/>
      <c r="K67" s="26"/>
      <c r="L67" s="29"/>
      <c r="M67" s="30"/>
      <c r="N67" s="31"/>
      <c r="O67" s="26"/>
    </row>
    <row r="68" spans="1:15" ht="13.5">
      <c r="A68" s="56">
        <v>505</v>
      </c>
      <c r="B68" s="81"/>
      <c r="C68" s="57"/>
      <c r="D68" s="29"/>
      <c r="E68" s="30"/>
      <c r="F68" s="31"/>
      <c r="G68" s="26"/>
      <c r="H68" s="29"/>
      <c r="I68" s="30"/>
      <c r="J68" s="31"/>
      <c r="K68" s="26"/>
      <c r="L68" s="29"/>
      <c r="M68" s="30"/>
      <c r="N68" s="31"/>
      <c r="O68" s="26"/>
    </row>
    <row r="69" spans="1:15" ht="13.5">
      <c r="A69" s="56">
        <v>506</v>
      </c>
      <c r="B69" s="81"/>
      <c r="C69" s="57"/>
      <c r="D69" s="29"/>
      <c r="E69" s="30"/>
      <c r="F69" s="31"/>
      <c r="G69" s="26"/>
      <c r="H69" s="29"/>
      <c r="I69" s="30"/>
      <c r="J69" s="31"/>
      <c r="K69" s="26"/>
      <c r="L69" s="29"/>
      <c r="M69" s="30"/>
      <c r="N69" s="31"/>
      <c r="O69" s="26"/>
    </row>
    <row r="70" spans="1:15" ht="13.5">
      <c r="A70" s="56">
        <v>507</v>
      </c>
      <c r="B70" s="81"/>
      <c r="C70" s="57"/>
      <c r="D70" s="29"/>
      <c r="E70" s="30"/>
      <c r="F70" s="31"/>
      <c r="G70" s="26"/>
      <c r="H70" s="29"/>
      <c r="I70" s="30"/>
      <c r="J70" s="31"/>
      <c r="K70" s="26"/>
      <c r="L70" s="29"/>
      <c r="M70" s="30"/>
      <c r="N70" s="31"/>
      <c r="O70" s="26"/>
    </row>
    <row r="71" spans="1:15" ht="13.5">
      <c r="A71" s="56">
        <v>508</v>
      </c>
      <c r="B71" s="81"/>
      <c r="C71" s="57"/>
      <c r="D71" s="29"/>
      <c r="E71" s="30"/>
      <c r="F71" s="31"/>
      <c r="G71" s="26"/>
      <c r="H71" s="29"/>
      <c r="I71" s="30"/>
      <c r="J71" s="31"/>
      <c r="K71" s="26"/>
      <c r="L71" s="29"/>
      <c r="M71" s="30"/>
      <c r="N71" s="31"/>
      <c r="O71" s="26"/>
    </row>
    <row r="72" spans="1:15" ht="13.5">
      <c r="A72" s="56">
        <v>509</v>
      </c>
      <c r="B72" s="81"/>
      <c r="C72" s="57"/>
      <c r="D72" s="29"/>
      <c r="E72" s="30"/>
      <c r="F72" s="31"/>
      <c r="G72" s="26"/>
      <c r="H72" s="29"/>
      <c r="I72" s="30"/>
      <c r="J72" s="31"/>
      <c r="K72" s="26"/>
      <c r="L72" s="29"/>
      <c r="M72" s="30"/>
      <c r="N72" s="31"/>
      <c r="O72" s="26"/>
    </row>
    <row r="73" spans="1:15" ht="13.5">
      <c r="A73" s="56">
        <v>510</v>
      </c>
      <c r="B73" s="81"/>
      <c r="C73" s="57"/>
      <c r="D73" s="29"/>
      <c r="E73" s="30"/>
      <c r="F73" s="31"/>
      <c r="G73" s="26"/>
      <c r="H73" s="29"/>
      <c r="I73" s="30"/>
      <c r="J73" s="31"/>
      <c r="K73" s="26"/>
      <c r="L73" s="29"/>
      <c r="M73" s="30"/>
      <c r="N73" s="31"/>
      <c r="O73" s="26"/>
    </row>
    <row r="74" spans="1:15" ht="13.5">
      <c r="A74" s="56">
        <v>511</v>
      </c>
      <c r="B74" s="81"/>
      <c r="C74" s="57"/>
      <c r="D74" s="29"/>
      <c r="E74" s="30"/>
      <c r="F74" s="31"/>
      <c r="G74" s="26"/>
      <c r="H74" s="29"/>
      <c r="I74" s="30"/>
      <c r="J74" s="31"/>
      <c r="K74" s="26"/>
      <c r="L74" s="29"/>
      <c r="M74" s="30"/>
      <c r="N74" s="31"/>
      <c r="O74" s="26"/>
    </row>
    <row r="75" spans="1:15" ht="13.5">
      <c r="A75" s="56">
        <v>512</v>
      </c>
      <c r="B75" s="81"/>
      <c r="C75" s="57"/>
      <c r="D75" s="29"/>
      <c r="E75" s="30"/>
      <c r="F75" s="31"/>
      <c r="G75" s="26"/>
      <c r="H75" s="29"/>
      <c r="I75" s="30"/>
      <c r="J75" s="31"/>
      <c r="K75" s="26"/>
      <c r="L75" s="29"/>
      <c r="M75" s="30"/>
      <c r="N75" s="31"/>
      <c r="O75" s="26"/>
    </row>
    <row r="76" spans="1:15" ht="13.5">
      <c r="A76" s="56">
        <v>513</v>
      </c>
      <c r="B76" s="81"/>
      <c r="C76" s="57"/>
      <c r="D76" s="29"/>
      <c r="E76" s="30"/>
      <c r="F76" s="31"/>
      <c r="G76" s="26"/>
      <c r="H76" s="29"/>
      <c r="I76" s="30"/>
      <c r="J76" s="31"/>
      <c r="K76" s="26"/>
      <c r="L76" s="29"/>
      <c r="M76" s="30"/>
      <c r="N76" s="31"/>
      <c r="O76" s="26"/>
    </row>
    <row r="77" spans="1:15" ht="13.5">
      <c r="A77" s="56">
        <v>514</v>
      </c>
      <c r="B77" s="81"/>
      <c r="C77" s="57"/>
      <c r="D77" s="29"/>
      <c r="E77" s="30"/>
      <c r="F77" s="31"/>
      <c r="G77" s="26"/>
      <c r="H77" s="29"/>
      <c r="I77" s="30"/>
      <c r="J77" s="31"/>
      <c r="K77" s="26"/>
      <c r="L77" s="29"/>
      <c r="M77" s="30"/>
      <c r="N77" s="31"/>
      <c r="O77" s="26"/>
    </row>
    <row r="78" spans="1:15" ht="13.5">
      <c r="A78" s="56">
        <v>515</v>
      </c>
      <c r="B78" s="81"/>
      <c r="C78" s="57"/>
      <c r="D78" s="29"/>
      <c r="E78" s="30"/>
      <c r="F78" s="31"/>
      <c r="G78" s="26"/>
      <c r="H78" s="29"/>
      <c r="I78" s="30"/>
      <c r="J78" s="31"/>
      <c r="K78" s="26"/>
      <c r="L78" s="29"/>
      <c r="M78" s="30"/>
      <c r="N78" s="31"/>
      <c r="O78" s="26"/>
    </row>
    <row r="79" spans="1:15" ht="13.5">
      <c r="A79" s="56">
        <v>516</v>
      </c>
      <c r="B79" s="81"/>
      <c r="C79" s="57"/>
      <c r="D79" s="29"/>
      <c r="E79" s="30"/>
      <c r="F79" s="31"/>
      <c r="G79" s="26"/>
      <c r="H79" s="29"/>
      <c r="I79" s="30"/>
      <c r="J79" s="31"/>
      <c r="K79" s="26"/>
      <c r="L79" s="29"/>
      <c r="M79" s="30"/>
      <c r="N79" s="31"/>
      <c r="O79" s="26"/>
    </row>
    <row r="80" spans="1:15" ht="13.5">
      <c r="A80" s="56">
        <v>517</v>
      </c>
      <c r="B80" s="81"/>
      <c r="C80" s="57"/>
      <c r="D80" s="29"/>
      <c r="E80" s="30"/>
      <c r="F80" s="31"/>
      <c r="G80" s="26"/>
      <c r="H80" s="29"/>
      <c r="I80" s="30"/>
      <c r="J80" s="31"/>
      <c r="K80" s="26"/>
      <c r="L80" s="29"/>
      <c r="M80" s="30"/>
      <c r="N80" s="31"/>
      <c r="O80" s="26"/>
    </row>
    <row r="81" spans="1:15" ht="13.5">
      <c r="A81" s="56">
        <v>518</v>
      </c>
      <c r="B81" s="81"/>
      <c r="C81" s="57"/>
      <c r="D81" s="29"/>
      <c r="E81" s="30"/>
      <c r="F81" s="31"/>
      <c r="G81" s="26"/>
      <c r="H81" s="29"/>
      <c r="I81" s="30"/>
      <c r="J81" s="31"/>
      <c r="K81" s="26"/>
      <c r="L81" s="29"/>
      <c r="M81" s="30"/>
      <c r="N81" s="31"/>
      <c r="O81" s="26"/>
    </row>
    <row r="82" spans="1:15" ht="13.5">
      <c r="A82" s="56">
        <v>519</v>
      </c>
      <c r="B82" s="81"/>
      <c r="C82" s="57"/>
      <c r="D82" s="29"/>
      <c r="E82" s="30"/>
      <c r="F82" s="31"/>
      <c r="G82" s="26"/>
      <c r="H82" s="29"/>
      <c r="I82" s="30"/>
      <c r="J82" s="31"/>
      <c r="K82" s="26"/>
      <c r="L82" s="29"/>
      <c r="M82" s="30"/>
      <c r="N82" s="31"/>
      <c r="O82" s="26"/>
    </row>
    <row r="83" spans="1:15" ht="13.5">
      <c r="A83" s="56">
        <v>520</v>
      </c>
      <c r="B83" s="81"/>
      <c r="C83" s="57"/>
      <c r="D83" s="29"/>
      <c r="E83" s="30"/>
      <c r="F83" s="31"/>
      <c r="G83" s="26"/>
      <c r="H83" s="29"/>
      <c r="I83" s="30"/>
      <c r="J83" s="31"/>
      <c r="K83" s="26"/>
      <c r="L83" s="29"/>
      <c r="M83" s="30"/>
      <c r="N83" s="31"/>
      <c r="O83" s="26"/>
    </row>
    <row r="84" spans="1:15" ht="13.5">
      <c r="A84" s="56">
        <v>521</v>
      </c>
      <c r="B84" s="81"/>
      <c r="C84" s="57"/>
      <c r="D84" s="29"/>
      <c r="E84" s="30"/>
      <c r="F84" s="31"/>
      <c r="G84" s="26"/>
      <c r="H84" s="29"/>
      <c r="I84" s="30"/>
      <c r="J84" s="31"/>
      <c r="K84" s="26"/>
      <c r="L84" s="29"/>
      <c r="M84" s="30"/>
      <c r="N84" s="31"/>
      <c r="O84" s="26"/>
    </row>
    <row r="85" spans="1:15" ht="13.5">
      <c r="A85" s="56">
        <v>522</v>
      </c>
      <c r="B85" s="81"/>
      <c r="C85" s="57"/>
      <c r="D85" s="29"/>
      <c r="E85" s="30"/>
      <c r="F85" s="31"/>
      <c r="G85" s="26"/>
      <c r="H85" s="29"/>
      <c r="I85" s="30"/>
      <c r="J85" s="31"/>
      <c r="K85" s="26"/>
      <c r="L85" s="29"/>
      <c r="M85" s="30"/>
      <c r="N85" s="31"/>
      <c r="O85" s="26"/>
    </row>
    <row r="86" spans="1:15" ht="13.5">
      <c r="A86" s="56">
        <v>523</v>
      </c>
      <c r="B86" s="81"/>
      <c r="C86" s="57"/>
      <c r="D86" s="29"/>
      <c r="E86" s="30"/>
      <c r="F86" s="31"/>
      <c r="G86" s="26"/>
      <c r="H86" s="29"/>
      <c r="I86" s="30"/>
      <c r="J86" s="31"/>
      <c r="K86" s="26"/>
      <c r="L86" s="29"/>
      <c r="M86" s="30"/>
      <c r="N86" s="31"/>
      <c r="O86" s="26"/>
    </row>
    <row r="87" spans="1:15" ht="13.5">
      <c r="A87" s="56">
        <v>524</v>
      </c>
      <c r="B87" s="81"/>
      <c r="C87" s="57"/>
      <c r="D87" s="29"/>
      <c r="E87" s="30"/>
      <c r="F87" s="31"/>
      <c r="G87" s="26"/>
      <c r="H87" s="29"/>
      <c r="I87" s="30"/>
      <c r="J87" s="31"/>
      <c r="K87" s="26"/>
      <c r="L87" s="29"/>
      <c r="M87" s="30"/>
      <c r="N87" s="31"/>
      <c r="O87" s="26"/>
    </row>
    <row r="88" spans="1:15" ht="13.5">
      <c r="A88" s="56">
        <v>525</v>
      </c>
      <c r="B88" s="81"/>
      <c r="C88" s="57"/>
      <c r="D88" s="29"/>
      <c r="E88" s="30"/>
      <c r="F88" s="31"/>
      <c r="G88" s="26"/>
      <c r="H88" s="29"/>
      <c r="I88" s="30"/>
      <c r="J88" s="31"/>
      <c r="K88" s="26"/>
      <c r="L88" s="29"/>
      <c r="M88" s="30"/>
      <c r="N88" s="31"/>
      <c r="O88" s="26"/>
    </row>
    <row r="89" spans="1:15" ht="13.5">
      <c r="A89" s="56">
        <v>526</v>
      </c>
      <c r="B89" s="81"/>
      <c r="C89" s="57"/>
      <c r="D89" s="29"/>
      <c r="E89" s="30"/>
      <c r="F89" s="31"/>
      <c r="G89" s="26"/>
      <c r="H89" s="29"/>
      <c r="I89" s="30"/>
      <c r="J89" s="31"/>
      <c r="K89" s="26"/>
      <c r="L89" s="29"/>
      <c r="M89" s="30"/>
      <c r="N89" s="31"/>
      <c r="O89" s="26"/>
    </row>
    <row r="90" spans="1:15" ht="13.5">
      <c r="A90" s="56">
        <v>527</v>
      </c>
      <c r="B90" s="81"/>
      <c r="C90" s="57"/>
      <c r="D90" s="29"/>
      <c r="E90" s="30"/>
      <c r="F90" s="31"/>
      <c r="G90" s="26"/>
      <c r="H90" s="29"/>
      <c r="I90" s="30"/>
      <c r="J90" s="31"/>
      <c r="K90" s="26"/>
      <c r="L90" s="29"/>
      <c r="M90" s="30"/>
      <c r="N90" s="31"/>
      <c r="O90" s="26"/>
    </row>
    <row r="91" spans="1:15" ht="13.5">
      <c r="A91" s="56">
        <v>528</v>
      </c>
      <c r="B91" s="81"/>
      <c r="C91" s="57"/>
      <c r="D91" s="29"/>
      <c r="E91" s="30"/>
      <c r="F91" s="31"/>
      <c r="G91" s="26"/>
      <c r="H91" s="29"/>
      <c r="I91" s="30"/>
      <c r="J91" s="31"/>
      <c r="K91" s="26"/>
      <c r="L91" s="29"/>
      <c r="M91" s="30"/>
      <c r="N91" s="31"/>
      <c r="O91" s="26"/>
    </row>
    <row r="92" spans="1:15" ht="13.5">
      <c r="A92" s="56">
        <v>529</v>
      </c>
      <c r="B92" s="81"/>
      <c r="C92" s="57"/>
      <c r="D92" s="29"/>
      <c r="E92" s="30"/>
      <c r="F92" s="31"/>
      <c r="G92" s="26"/>
      <c r="H92" s="29"/>
      <c r="I92" s="30"/>
      <c r="J92" s="31"/>
      <c r="K92" s="26"/>
      <c r="L92" s="29"/>
      <c r="M92" s="30"/>
      <c r="N92" s="31"/>
      <c r="O92" s="26"/>
    </row>
    <row r="93" spans="1:15" ht="13.5">
      <c r="A93" s="56">
        <v>530</v>
      </c>
      <c r="B93" s="81"/>
      <c r="C93" s="57"/>
      <c r="D93" s="29"/>
      <c r="E93" s="30"/>
      <c r="F93" s="31"/>
      <c r="G93" s="26"/>
      <c r="H93" s="29"/>
      <c r="I93" s="30"/>
      <c r="J93" s="31"/>
      <c r="K93" s="26"/>
      <c r="L93" s="29"/>
      <c r="M93" s="30"/>
      <c r="N93" s="31"/>
      <c r="O93" s="26"/>
    </row>
    <row r="94" spans="1:15" ht="13.5">
      <c r="A94" s="56">
        <v>531</v>
      </c>
      <c r="B94" s="81"/>
      <c r="C94" s="57"/>
      <c r="D94" s="29"/>
      <c r="E94" s="30"/>
      <c r="F94" s="31"/>
      <c r="G94" s="26"/>
      <c r="H94" s="29"/>
      <c r="I94" s="30"/>
      <c r="J94" s="31"/>
      <c r="K94" s="26"/>
      <c r="L94" s="29"/>
      <c r="M94" s="30"/>
      <c r="N94" s="31"/>
      <c r="O94" s="26"/>
    </row>
    <row r="95" spans="1:15" ht="13.5">
      <c r="A95" s="56">
        <v>532</v>
      </c>
      <c r="B95" s="81"/>
      <c r="C95" s="57"/>
      <c r="D95" s="29"/>
      <c r="E95" s="30"/>
      <c r="F95" s="31"/>
      <c r="G95" s="26"/>
      <c r="H95" s="29"/>
      <c r="I95" s="30"/>
      <c r="J95" s="31"/>
      <c r="K95" s="26"/>
      <c r="L95" s="29"/>
      <c r="M95" s="30"/>
      <c r="N95" s="31"/>
      <c r="O95" s="26"/>
    </row>
    <row r="96" spans="1:15" ht="13.5">
      <c r="A96" s="56">
        <v>533</v>
      </c>
      <c r="B96" s="81"/>
      <c r="C96" s="57"/>
      <c r="D96" s="29"/>
      <c r="E96" s="30"/>
      <c r="F96" s="31"/>
      <c r="G96" s="26"/>
      <c r="H96" s="29"/>
      <c r="I96" s="30"/>
      <c r="J96" s="31"/>
      <c r="K96" s="26"/>
      <c r="L96" s="29"/>
      <c r="M96" s="30"/>
      <c r="N96" s="31"/>
      <c r="O96" s="26"/>
    </row>
    <row r="97" spans="1:15" ht="13.5">
      <c r="A97" s="56">
        <v>534</v>
      </c>
      <c r="B97" s="81"/>
      <c r="C97" s="57"/>
      <c r="D97" s="29"/>
      <c r="E97" s="30"/>
      <c r="F97" s="31"/>
      <c r="G97" s="26"/>
      <c r="H97" s="29"/>
      <c r="I97" s="30"/>
      <c r="J97" s="31"/>
      <c r="K97" s="26"/>
      <c r="L97" s="29"/>
      <c r="M97" s="30"/>
      <c r="N97" s="31"/>
      <c r="O97" s="26"/>
    </row>
    <row r="98" spans="1:15" ht="13.5">
      <c r="A98" s="56">
        <v>535</v>
      </c>
      <c r="B98" s="81"/>
      <c r="C98" s="57"/>
      <c r="D98" s="29"/>
      <c r="E98" s="30"/>
      <c r="F98" s="31"/>
      <c r="G98" s="26"/>
      <c r="H98" s="29"/>
      <c r="I98" s="30"/>
      <c r="J98" s="31"/>
      <c r="K98" s="26"/>
      <c r="L98" s="29"/>
      <c r="M98" s="30"/>
      <c r="N98" s="31"/>
      <c r="O98" s="26"/>
    </row>
    <row r="99" spans="1:15" ht="13.5">
      <c r="A99" s="56">
        <v>536</v>
      </c>
      <c r="B99" s="81"/>
      <c r="C99" s="57"/>
      <c r="D99" s="29"/>
      <c r="E99" s="30"/>
      <c r="F99" s="31"/>
      <c r="G99" s="26"/>
      <c r="H99" s="29"/>
      <c r="I99" s="30"/>
      <c r="J99" s="31"/>
      <c r="K99" s="26"/>
      <c r="L99" s="29"/>
      <c r="M99" s="30"/>
      <c r="N99" s="31"/>
      <c r="O99" s="26"/>
    </row>
    <row r="100" spans="1:15" ht="13.5">
      <c r="A100" s="56">
        <v>537</v>
      </c>
      <c r="B100" s="81"/>
      <c r="C100" s="57"/>
      <c r="D100" s="29"/>
      <c r="E100" s="30"/>
      <c r="F100" s="31"/>
      <c r="G100" s="26"/>
      <c r="H100" s="29"/>
      <c r="I100" s="30"/>
      <c r="J100" s="31"/>
      <c r="K100" s="26"/>
      <c r="L100" s="29"/>
      <c r="M100" s="30"/>
      <c r="N100" s="31"/>
      <c r="O100" s="26"/>
    </row>
    <row r="101" spans="1:15" ht="13.5">
      <c r="A101" s="56">
        <v>538</v>
      </c>
      <c r="B101" s="81"/>
      <c r="C101" s="57"/>
      <c r="D101" s="29"/>
      <c r="E101" s="30"/>
      <c r="F101" s="31"/>
      <c r="G101" s="26"/>
      <c r="H101" s="29"/>
      <c r="I101" s="30"/>
      <c r="J101" s="31"/>
      <c r="K101" s="26"/>
      <c r="L101" s="29"/>
      <c r="M101" s="30"/>
      <c r="N101" s="31"/>
      <c r="O101" s="26"/>
    </row>
    <row r="102" spans="1:15" ht="13.5">
      <c r="A102" s="56">
        <v>539</v>
      </c>
      <c r="B102" s="81"/>
      <c r="C102" s="57"/>
      <c r="D102" s="29"/>
      <c r="E102" s="30"/>
      <c r="F102" s="31"/>
      <c r="G102" s="26"/>
      <c r="H102" s="29"/>
      <c r="I102" s="30"/>
      <c r="J102" s="31"/>
      <c r="K102" s="26"/>
      <c r="L102" s="29"/>
      <c r="M102" s="30"/>
      <c r="N102" s="31"/>
      <c r="O102" s="26"/>
    </row>
    <row r="103" spans="1:15" ht="13.5">
      <c r="A103" s="56">
        <v>540</v>
      </c>
      <c r="B103" s="81"/>
      <c r="C103" s="57"/>
      <c r="D103" s="29"/>
      <c r="E103" s="30"/>
      <c r="F103" s="31"/>
      <c r="G103" s="26"/>
      <c r="H103" s="29"/>
      <c r="I103" s="30"/>
      <c r="J103" s="31"/>
      <c r="K103" s="26"/>
      <c r="L103" s="29"/>
      <c r="M103" s="30"/>
      <c r="N103" s="31"/>
      <c r="O103" s="26"/>
    </row>
    <row r="104" spans="1:15" ht="13.5">
      <c r="A104" s="56">
        <v>541</v>
      </c>
      <c r="B104" s="81"/>
      <c r="C104" s="57"/>
      <c r="D104" s="29"/>
      <c r="E104" s="30"/>
      <c r="F104" s="31"/>
      <c r="G104" s="26"/>
      <c r="H104" s="29"/>
      <c r="I104" s="30"/>
      <c r="J104" s="31"/>
      <c r="K104" s="26"/>
      <c r="L104" s="29"/>
      <c r="M104" s="30"/>
      <c r="N104" s="31"/>
      <c r="O104" s="26"/>
    </row>
    <row r="105" spans="1:15" ht="13.5">
      <c r="A105" s="56">
        <v>542</v>
      </c>
      <c r="B105" s="81"/>
      <c r="C105" s="57"/>
      <c r="D105" s="29"/>
      <c r="E105" s="30"/>
      <c r="F105" s="31"/>
      <c r="G105" s="26"/>
      <c r="H105" s="29"/>
      <c r="I105" s="30"/>
      <c r="J105" s="31"/>
      <c r="K105" s="26"/>
      <c r="L105" s="29"/>
      <c r="M105" s="30"/>
      <c r="N105" s="31"/>
      <c r="O105" s="26"/>
    </row>
    <row r="106" spans="1:15" ht="13.5">
      <c r="A106" s="56">
        <v>543</v>
      </c>
      <c r="B106" s="81"/>
      <c r="C106" s="57"/>
      <c r="D106" s="29"/>
      <c r="E106" s="30"/>
      <c r="F106" s="31"/>
      <c r="G106" s="26"/>
      <c r="H106" s="29"/>
      <c r="I106" s="30"/>
      <c r="J106" s="31"/>
      <c r="K106" s="26"/>
      <c r="L106" s="29"/>
      <c r="M106" s="30"/>
      <c r="N106" s="31"/>
      <c r="O106" s="26"/>
    </row>
    <row r="107" spans="1:15" ht="13.5">
      <c r="A107" s="56">
        <v>544</v>
      </c>
      <c r="B107" s="81"/>
      <c r="C107" s="57"/>
      <c r="D107" s="29"/>
      <c r="E107" s="30"/>
      <c r="F107" s="31"/>
      <c r="G107" s="26"/>
      <c r="H107" s="29"/>
      <c r="I107" s="30"/>
      <c r="J107" s="31"/>
      <c r="K107" s="26"/>
      <c r="L107" s="29"/>
      <c r="M107" s="30"/>
      <c r="N107" s="31"/>
      <c r="O107" s="26"/>
    </row>
    <row r="108" spans="1:15" ht="13.5">
      <c r="A108" s="56">
        <v>545</v>
      </c>
      <c r="B108" s="81"/>
      <c r="C108" s="57"/>
      <c r="D108" s="29"/>
      <c r="E108" s="30"/>
      <c r="F108" s="31"/>
      <c r="G108" s="26"/>
      <c r="H108" s="29"/>
      <c r="I108" s="30"/>
      <c r="J108" s="31"/>
      <c r="K108" s="26"/>
      <c r="L108" s="29"/>
      <c r="M108" s="30"/>
      <c r="N108" s="31"/>
      <c r="O108" s="26"/>
    </row>
    <row r="109" spans="1:15" ht="13.5">
      <c r="A109" s="56">
        <v>546</v>
      </c>
      <c r="B109" s="81"/>
      <c r="C109" s="58"/>
      <c r="D109" s="29"/>
      <c r="E109" s="30"/>
      <c r="F109" s="31"/>
      <c r="G109" s="26"/>
      <c r="H109" s="29"/>
      <c r="I109" s="30"/>
      <c r="J109" s="31"/>
      <c r="K109" s="26"/>
      <c r="L109" s="29"/>
      <c r="M109" s="30"/>
      <c r="N109" s="31"/>
      <c r="O109" s="26"/>
    </row>
    <row r="110" spans="1:15" ht="13.5">
      <c r="A110" s="56">
        <v>547</v>
      </c>
      <c r="B110" s="81"/>
      <c r="C110" s="58"/>
      <c r="D110" s="29"/>
      <c r="E110" s="30"/>
      <c r="F110" s="31"/>
      <c r="G110" s="26"/>
      <c r="H110" s="29"/>
      <c r="I110" s="30"/>
      <c r="J110" s="31"/>
      <c r="K110" s="26"/>
      <c r="L110" s="29"/>
      <c r="M110" s="30"/>
      <c r="N110" s="31"/>
      <c r="O110" s="26"/>
    </row>
    <row r="111" spans="1:15" ht="13.5">
      <c r="A111" s="56">
        <v>548</v>
      </c>
      <c r="B111" s="81"/>
      <c r="C111" s="58"/>
      <c r="D111" s="29"/>
      <c r="E111" s="30"/>
      <c r="F111" s="31"/>
      <c r="G111" s="26"/>
      <c r="H111" s="29"/>
      <c r="I111" s="30"/>
      <c r="J111" s="31"/>
      <c r="K111" s="26"/>
      <c r="L111" s="29"/>
      <c r="M111" s="30"/>
      <c r="N111" s="31"/>
      <c r="O111" s="26"/>
    </row>
    <row r="112" spans="1:15" ht="13.5">
      <c r="A112" s="56">
        <v>549</v>
      </c>
      <c r="B112" s="81"/>
      <c r="C112" s="58"/>
      <c r="D112" s="29"/>
      <c r="E112" s="30"/>
      <c r="F112" s="31"/>
      <c r="G112" s="26"/>
      <c r="H112" s="29"/>
      <c r="I112" s="30"/>
      <c r="J112" s="31"/>
      <c r="K112" s="26"/>
      <c r="L112" s="29"/>
      <c r="M112" s="30"/>
      <c r="N112" s="31"/>
      <c r="O112" s="26"/>
    </row>
    <row r="113" spans="1:15" ht="13.5">
      <c r="A113" s="56">
        <v>550</v>
      </c>
      <c r="B113" s="81"/>
      <c r="C113" s="58"/>
      <c r="D113" s="29"/>
      <c r="E113" s="30"/>
      <c r="F113" s="31"/>
      <c r="G113" s="26"/>
      <c r="H113" s="29"/>
      <c r="I113" s="30"/>
      <c r="J113" s="31"/>
      <c r="K113" s="26"/>
      <c r="L113" s="29"/>
      <c r="M113" s="30"/>
      <c r="N113" s="31"/>
      <c r="O113" s="26"/>
    </row>
    <row r="114" spans="1:15" ht="13.5">
      <c r="A114" s="56">
        <v>551</v>
      </c>
      <c r="B114" s="81"/>
      <c r="C114" s="58"/>
      <c r="D114" s="29"/>
      <c r="E114" s="30"/>
      <c r="F114" s="31"/>
      <c r="G114" s="26"/>
      <c r="H114" s="29"/>
      <c r="I114" s="30"/>
      <c r="J114" s="31"/>
      <c r="K114" s="26"/>
      <c r="L114" s="29"/>
      <c r="M114" s="30"/>
      <c r="N114" s="31"/>
      <c r="O114" s="26"/>
    </row>
    <row r="115" spans="1:15" ht="13.5">
      <c r="A115" s="56">
        <v>552</v>
      </c>
      <c r="B115" s="81"/>
      <c r="C115" s="58"/>
      <c r="D115" s="29"/>
      <c r="E115" s="30"/>
      <c r="F115" s="31"/>
      <c r="G115" s="26"/>
      <c r="H115" s="29"/>
      <c r="I115" s="30"/>
      <c r="J115" s="31"/>
      <c r="K115" s="26"/>
      <c r="L115" s="29"/>
      <c r="M115" s="30"/>
      <c r="N115" s="31"/>
      <c r="O115" s="26"/>
    </row>
    <row r="116" spans="1:15" ht="13.5">
      <c r="A116" s="56">
        <v>553</v>
      </c>
      <c r="B116" s="81"/>
      <c r="C116" s="58"/>
      <c r="D116" s="29"/>
      <c r="E116" s="30"/>
      <c r="F116" s="31"/>
      <c r="G116" s="26"/>
      <c r="H116" s="29"/>
      <c r="I116" s="30"/>
      <c r="J116" s="31"/>
      <c r="K116" s="26"/>
      <c r="L116" s="29"/>
      <c r="M116" s="30"/>
      <c r="N116" s="31"/>
      <c r="O116" s="26"/>
    </row>
    <row r="117" spans="1:15" ht="13.5">
      <c r="A117" s="56">
        <v>554</v>
      </c>
      <c r="B117" s="81"/>
      <c r="C117" s="58"/>
      <c r="D117" s="29"/>
      <c r="E117" s="30"/>
      <c r="F117" s="31"/>
      <c r="G117" s="26"/>
      <c r="H117" s="29"/>
      <c r="I117" s="30"/>
      <c r="J117" s="31"/>
      <c r="K117" s="26"/>
      <c r="L117" s="29"/>
      <c r="M117" s="30"/>
      <c r="N117" s="31"/>
      <c r="O117" s="26"/>
    </row>
    <row r="118" spans="1:15" ht="13.5">
      <c r="A118" s="56">
        <v>555</v>
      </c>
      <c r="B118" s="81"/>
      <c r="C118" s="58"/>
      <c r="D118" s="29"/>
      <c r="E118" s="30"/>
      <c r="F118" s="31"/>
      <c r="G118" s="26"/>
      <c r="H118" s="29"/>
      <c r="I118" s="30"/>
      <c r="J118" s="31"/>
      <c r="K118" s="26"/>
      <c r="L118" s="29"/>
      <c r="M118" s="30"/>
      <c r="N118" s="31"/>
      <c r="O118" s="26"/>
    </row>
    <row r="119" spans="1:15" ht="13.5">
      <c r="A119" s="56">
        <v>556</v>
      </c>
      <c r="B119" s="81"/>
      <c r="C119" s="58"/>
      <c r="D119" s="29"/>
      <c r="E119" s="30"/>
      <c r="F119" s="31"/>
      <c r="G119" s="26"/>
      <c r="H119" s="29"/>
      <c r="I119" s="30"/>
      <c r="J119" s="31"/>
      <c r="K119" s="26"/>
      <c r="L119" s="29"/>
      <c r="M119" s="30"/>
      <c r="N119" s="31"/>
      <c r="O119" s="26"/>
    </row>
    <row r="120" spans="1:15" ht="13.5">
      <c r="A120" s="56">
        <v>557</v>
      </c>
      <c r="B120" s="81"/>
      <c r="C120" s="58"/>
      <c r="D120" s="29"/>
      <c r="E120" s="30"/>
      <c r="F120" s="31"/>
      <c r="G120" s="26"/>
      <c r="H120" s="29"/>
      <c r="I120" s="30"/>
      <c r="J120" s="31"/>
      <c r="K120" s="26"/>
      <c r="L120" s="29"/>
      <c r="M120" s="30"/>
      <c r="N120" s="31"/>
      <c r="O120" s="26"/>
    </row>
    <row r="121" spans="1:15" ht="13.5">
      <c r="A121" s="56">
        <v>558</v>
      </c>
      <c r="B121" s="81"/>
      <c r="C121" s="58"/>
      <c r="D121" s="29"/>
      <c r="E121" s="30"/>
      <c r="F121" s="31"/>
      <c r="G121" s="26"/>
      <c r="H121" s="29"/>
      <c r="I121" s="30"/>
      <c r="J121" s="31"/>
      <c r="K121" s="26"/>
      <c r="L121" s="29"/>
      <c r="M121" s="30"/>
      <c r="N121" s="31"/>
      <c r="O121" s="26"/>
    </row>
    <row r="122" spans="1:15" ht="13.5">
      <c r="A122" s="56">
        <v>559</v>
      </c>
      <c r="B122" s="81"/>
      <c r="C122" s="58"/>
      <c r="D122" s="29"/>
      <c r="E122" s="30"/>
      <c r="F122" s="31"/>
      <c r="G122" s="26"/>
      <c r="H122" s="29"/>
      <c r="I122" s="30"/>
      <c r="J122" s="31"/>
      <c r="K122" s="26"/>
      <c r="L122" s="29"/>
      <c r="M122" s="30"/>
      <c r="N122" s="31"/>
      <c r="O122" s="26"/>
    </row>
    <row r="123" spans="1:15" ht="13.5">
      <c r="A123" s="56">
        <v>560</v>
      </c>
      <c r="B123" s="81"/>
      <c r="C123" s="58"/>
      <c r="D123" s="29"/>
      <c r="E123" s="30"/>
      <c r="F123" s="31"/>
      <c r="G123" s="26"/>
      <c r="H123" s="29"/>
      <c r="I123" s="30"/>
      <c r="J123" s="31"/>
      <c r="K123" s="26"/>
      <c r="L123" s="29"/>
      <c r="M123" s="30"/>
      <c r="N123" s="31"/>
      <c r="O123" s="26"/>
    </row>
    <row r="124" spans="1:15" ht="13.5">
      <c r="A124" s="56">
        <v>561</v>
      </c>
      <c r="B124" s="81"/>
      <c r="C124" s="58"/>
      <c r="D124" s="29"/>
      <c r="E124" s="30"/>
      <c r="F124" s="31"/>
      <c r="G124" s="26"/>
      <c r="H124" s="29"/>
      <c r="I124" s="30"/>
      <c r="J124" s="31"/>
      <c r="K124" s="26"/>
      <c r="L124" s="29"/>
      <c r="M124" s="30"/>
      <c r="N124" s="31"/>
      <c r="O124" s="26"/>
    </row>
    <row r="125" spans="1:15" ht="13.5">
      <c r="A125" s="56">
        <v>562</v>
      </c>
      <c r="B125" s="81"/>
      <c r="C125" s="58"/>
      <c r="D125" s="29"/>
      <c r="E125" s="30"/>
      <c r="F125" s="31"/>
      <c r="G125" s="26"/>
      <c r="H125" s="29"/>
      <c r="I125" s="30"/>
      <c r="J125" s="31"/>
      <c r="K125" s="26"/>
      <c r="L125" s="29"/>
      <c r="M125" s="30"/>
      <c r="N125" s="31"/>
      <c r="O125" s="26"/>
    </row>
    <row r="126" spans="1:15" ht="13.5">
      <c r="A126" s="56">
        <v>563</v>
      </c>
      <c r="B126" s="81"/>
      <c r="C126" s="58"/>
      <c r="D126" s="29"/>
      <c r="E126" s="30"/>
      <c r="F126" s="31"/>
      <c r="G126" s="26"/>
      <c r="H126" s="29"/>
      <c r="I126" s="30"/>
      <c r="J126" s="31"/>
      <c r="K126" s="26"/>
      <c r="L126" s="29"/>
      <c r="M126" s="30"/>
      <c r="N126" s="31"/>
      <c r="O126" s="26"/>
    </row>
    <row r="127" spans="1:15" ht="13.5">
      <c r="A127" s="56">
        <v>564</v>
      </c>
      <c r="B127" s="81"/>
      <c r="C127" s="58"/>
      <c r="D127" s="29"/>
      <c r="E127" s="30"/>
      <c r="F127" s="31"/>
      <c r="G127" s="26"/>
      <c r="H127" s="29"/>
      <c r="I127" s="30"/>
      <c r="J127" s="31"/>
      <c r="K127" s="26"/>
      <c r="L127" s="29"/>
      <c r="M127" s="30"/>
      <c r="N127" s="31"/>
      <c r="O127" s="26"/>
    </row>
    <row r="128" spans="1:15" ht="13.5">
      <c r="A128" s="56">
        <v>565</v>
      </c>
      <c r="B128" s="81"/>
      <c r="C128" s="58"/>
      <c r="D128" s="29"/>
      <c r="E128" s="30"/>
      <c r="F128" s="31"/>
      <c r="G128" s="26"/>
      <c r="H128" s="29"/>
      <c r="I128" s="30"/>
      <c r="J128" s="31"/>
      <c r="K128" s="26"/>
      <c r="L128" s="29"/>
      <c r="M128" s="30"/>
      <c r="N128" s="31"/>
      <c r="O128" s="26"/>
    </row>
    <row r="129" spans="1:15" ht="13.5">
      <c r="A129" s="56">
        <v>566</v>
      </c>
      <c r="B129" s="81"/>
      <c r="C129" s="58"/>
      <c r="D129" s="29"/>
      <c r="E129" s="30"/>
      <c r="F129" s="31"/>
      <c r="G129" s="26"/>
      <c r="H129" s="29"/>
      <c r="I129" s="30"/>
      <c r="J129" s="31"/>
      <c r="K129" s="26"/>
      <c r="L129" s="29"/>
      <c r="M129" s="30"/>
      <c r="N129" s="31"/>
      <c r="O129" s="26"/>
    </row>
    <row r="130" spans="1:15" ht="13.5">
      <c r="A130" s="56">
        <v>567</v>
      </c>
      <c r="B130" s="81"/>
      <c r="C130" s="58"/>
      <c r="D130" s="29"/>
      <c r="E130" s="30"/>
      <c r="F130" s="31"/>
      <c r="G130" s="26"/>
      <c r="H130" s="29"/>
      <c r="I130" s="30"/>
      <c r="J130" s="31"/>
      <c r="K130" s="26"/>
      <c r="L130" s="29"/>
      <c r="M130" s="30"/>
      <c r="N130" s="31"/>
      <c r="O130" s="26"/>
    </row>
    <row r="131" spans="1:15" ht="13.5">
      <c r="A131" s="56">
        <v>568</v>
      </c>
      <c r="B131" s="81"/>
      <c r="C131" s="58"/>
      <c r="D131" s="29"/>
      <c r="E131" s="30"/>
      <c r="F131" s="31"/>
      <c r="G131" s="26"/>
      <c r="H131" s="29"/>
      <c r="I131" s="30"/>
      <c r="J131" s="31"/>
      <c r="K131" s="26"/>
      <c r="L131" s="29"/>
      <c r="M131" s="30"/>
      <c r="N131" s="31"/>
      <c r="O131" s="26"/>
    </row>
    <row r="132" spans="1:15" ht="13.5">
      <c r="A132" s="56">
        <v>569</v>
      </c>
      <c r="B132" s="81"/>
      <c r="C132" s="58"/>
      <c r="D132" s="29"/>
      <c r="E132" s="30"/>
      <c r="F132" s="31"/>
      <c r="G132" s="26"/>
      <c r="H132" s="29"/>
      <c r="I132" s="30"/>
      <c r="J132" s="31"/>
      <c r="K132" s="26"/>
      <c r="L132" s="29"/>
      <c r="M132" s="30"/>
      <c r="N132" s="31"/>
      <c r="O132" s="26"/>
    </row>
    <row r="133" spans="1:15" ht="13.5">
      <c r="A133" s="56">
        <v>570</v>
      </c>
      <c r="B133" s="81"/>
      <c r="C133" s="58"/>
      <c r="D133" s="29"/>
      <c r="E133" s="30"/>
      <c r="F133" s="31"/>
      <c r="G133" s="26"/>
      <c r="H133" s="29"/>
      <c r="I133" s="30"/>
      <c r="J133" s="31"/>
      <c r="K133" s="26"/>
      <c r="L133" s="29"/>
      <c r="M133" s="30"/>
      <c r="N133" s="31"/>
      <c r="O133" s="26"/>
    </row>
    <row r="134" spans="1:15" ht="13.5">
      <c r="A134" s="56">
        <v>571</v>
      </c>
      <c r="B134" s="81"/>
      <c r="C134" s="58"/>
      <c r="D134" s="29"/>
      <c r="E134" s="30"/>
      <c r="F134" s="31"/>
      <c r="G134" s="26"/>
      <c r="H134" s="29"/>
      <c r="I134" s="30"/>
      <c r="J134" s="31"/>
      <c r="K134" s="26"/>
      <c r="L134" s="29"/>
      <c r="M134" s="30"/>
      <c r="N134" s="31"/>
      <c r="O134" s="26"/>
    </row>
    <row r="135" spans="1:15" ht="13.5">
      <c r="A135" s="56">
        <v>572</v>
      </c>
      <c r="B135" s="81"/>
      <c r="C135" s="58"/>
      <c r="D135" s="29"/>
      <c r="E135" s="30"/>
      <c r="F135" s="31"/>
      <c r="G135" s="26"/>
      <c r="H135" s="29"/>
      <c r="I135" s="30"/>
      <c r="J135" s="31"/>
      <c r="K135" s="26"/>
      <c r="L135" s="29"/>
      <c r="M135" s="30"/>
      <c r="N135" s="31"/>
      <c r="O135" s="26"/>
    </row>
    <row r="136" spans="1:15" ht="13.5">
      <c r="A136" s="56">
        <v>573</v>
      </c>
      <c r="B136" s="81"/>
      <c r="C136" s="58"/>
      <c r="D136" s="29"/>
      <c r="E136" s="30"/>
      <c r="F136" s="31"/>
      <c r="G136" s="26"/>
      <c r="H136" s="29"/>
      <c r="I136" s="30"/>
      <c r="J136" s="31"/>
      <c r="K136" s="26"/>
      <c r="L136" s="29"/>
      <c r="M136" s="30"/>
      <c r="N136" s="31"/>
      <c r="O136" s="26"/>
    </row>
    <row r="137" spans="1:15" ht="13.5">
      <c r="A137" s="56">
        <v>574</v>
      </c>
      <c r="B137" s="81"/>
      <c r="C137" s="58"/>
      <c r="D137" s="29"/>
      <c r="E137" s="30"/>
      <c r="F137" s="31"/>
      <c r="G137" s="26"/>
      <c r="H137" s="29"/>
      <c r="I137" s="30"/>
      <c r="J137" s="31"/>
      <c r="K137" s="26"/>
      <c r="L137" s="29"/>
      <c r="M137" s="30"/>
      <c r="N137" s="31"/>
      <c r="O137" s="26"/>
    </row>
    <row r="138" spans="1:15" ht="13.5">
      <c r="A138" s="56">
        <v>575</v>
      </c>
      <c r="B138" s="81"/>
      <c r="C138" s="58"/>
      <c r="D138" s="29"/>
      <c r="E138" s="30"/>
      <c r="F138" s="31"/>
      <c r="G138" s="26"/>
      <c r="H138" s="29"/>
      <c r="I138" s="30"/>
      <c r="J138" s="31"/>
      <c r="K138" s="26"/>
      <c r="L138" s="29"/>
      <c r="M138" s="30"/>
      <c r="N138" s="31"/>
      <c r="O138" s="26"/>
    </row>
    <row r="139" spans="1:15" ht="13.5">
      <c r="A139" s="56">
        <v>576</v>
      </c>
      <c r="B139" s="81"/>
      <c r="C139" s="58"/>
      <c r="D139" s="29"/>
      <c r="E139" s="30"/>
      <c r="F139" s="31"/>
      <c r="G139" s="26"/>
      <c r="H139" s="29"/>
      <c r="I139" s="30"/>
      <c r="J139" s="31"/>
      <c r="K139" s="26"/>
      <c r="L139" s="29"/>
      <c r="M139" s="30"/>
      <c r="N139" s="31"/>
      <c r="O139" s="26"/>
    </row>
    <row r="140" spans="1:15" ht="13.5">
      <c r="A140" s="56">
        <v>577</v>
      </c>
      <c r="B140" s="81"/>
      <c r="C140" s="58"/>
      <c r="D140" s="29"/>
      <c r="E140" s="30"/>
      <c r="F140" s="31"/>
      <c r="G140" s="26"/>
      <c r="H140" s="29"/>
      <c r="I140" s="30"/>
      <c r="J140" s="31"/>
      <c r="K140" s="26"/>
      <c r="L140" s="29"/>
      <c r="M140" s="30"/>
      <c r="N140" s="31"/>
      <c r="O140" s="26"/>
    </row>
    <row r="141" spans="1:15" ht="13.5">
      <c r="A141" s="56">
        <v>578</v>
      </c>
      <c r="B141" s="81"/>
      <c r="C141" s="58"/>
      <c r="D141" s="29"/>
      <c r="E141" s="30"/>
      <c r="F141" s="31"/>
      <c r="G141" s="26"/>
      <c r="H141" s="29"/>
      <c r="I141" s="30"/>
      <c r="J141" s="31"/>
      <c r="K141" s="26"/>
      <c r="L141" s="29"/>
      <c r="M141" s="30"/>
      <c r="N141" s="31"/>
      <c r="O141" s="26"/>
    </row>
    <row r="142" spans="1:15" ht="13.5">
      <c r="A142" s="56">
        <v>579</v>
      </c>
      <c r="B142" s="81"/>
      <c r="C142" s="58"/>
      <c r="D142" s="29"/>
      <c r="E142" s="30"/>
      <c r="F142" s="31"/>
      <c r="G142" s="26"/>
      <c r="H142" s="29"/>
      <c r="I142" s="30"/>
      <c r="J142" s="31"/>
      <c r="K142" s="26"/>
      <c r="L142" s="29"/>
      <c r="M142" s="30"/>
      <c r="N142" s="31"/>
      <c r="O142" s="26"/>
    </row>
    <row r="143" spans="1:15" ht="13.5">
      <c r="A143" s="56">
        <v>580</v>
      </c>
      <c r="B143" s="81"/>
      <c r="C143" s="58"/>
      <c r="D143" s="29"/>
      <c r="E143" s="30"/>
      <c r="F143" s="31"/>
      <c r="G143" s="26"/>
      <c r="H143" s="29"/>
      <c r="I143" s="30"/>
      <c r="J143" s="31"/>
      <c r="K143" s="26"/>
      <c r="L143" s="29"/>
      <c r="M143" s="30"/>
      <c r="N143" s="31"/>
      <c r="O143" s="26"/>
    </row>
    <row r="144" spans="1:15" ht="13.5">
      <c r="A144" s="56">
        <v>581</v>
      </c>
      <c r="B144" s="81"/>
      <c r="C144" s="58"/>
      <c r="D144" s="29"/>
      <c r="E144" s="30"/>
      <c r="F144" s="31"/>
      <c r="G144" s="26"/>
      <c r="H144" s="29"/>
      <c r="I144" s="30"/>
      <c r="J144" s="31"/>
      <c r="K144" s="26"/>
      <c r="L144" s="29"/>
      <c r="M144" s="30"/>
      <c r="N144" s="31"/>
      <c r="O144" s="26"/>
    </row>
    <row r="145" spans="1:15" ht="13.5">
      <c r="A145" s="56">
        <v>582</v>
      </c>
      <c r="B145" s="81"/>
      <c r="C145" s="59"/>
      <c r="D145" s="29"/>
      <c r="E145" s="30"/>
      <c r="F145" s="31"/>
      <c r="G145" s="26"/>
      <c r="H145" s="29"/>
      <c r="I145" s="30"/>
      <c r="J145" s="31"/>
      <c r="K145" s="26"/>
      <c r="L145" s="29"/>
      <c r="M145" s="30"/>
      <c r="N145" s="31"/>
      <c r="O145" s="26"/>
    </row>
    <row r="146" spans="1:15" ht="13.5">
      <c r="A146" s="56">
        <v>583</v>
      </c>
      <c r="B146" s="81"/>
      <c r="C146" s="58"/>
      <c r="D146" s="29"/>
      <c r="E146" s="30"/>
      <c r="F146" s="31"/>
      <c r="G146" s="26"/>
      <c r="H146" s="29"/>
      <c r="I146" s="30"/>
      <c r="J146" s="31"/>
      <c r="K146" s="26"/>
      <c r="L146" s="29"/>
      <c r="M146" s="30"/>
      <c r="N146" s="31"/>
      <c r="O146" s="26"/>
    </row>
    <row r="147" spans="1:15" ht="13.5">
      <c r="A147" s="56">
        <v>584</v>
      </c>
      <c r="B147" s="81"/>
      <c r="C147" s="58"/>
      <c r="D147" s="29"/>
      <c r="E147" s="30"/>
      <c r="F147" s="31"/>
      <c r="G147" s="26"/>
      <c r="H147" s="29"/>
      <c r="I147" s="30"/>
      <c r="J147" s="31"/>
      <c r="K147" s="26"/>
      <c r="L147" s="29"/>
      <c r="M147" s="30"/>
      <c r="N147" s="31"/>
      <c r="O147" s="26"/>
    </row>
    <row r="148" spans="1:15" ht="13.5">
      <c r="A148" s="56">
        <v>585</v>
      </c>
      <c r="B148" s="81"/>
      <c r="C148" s="58"/>
      <c r="D148" s="29"/>
      <c r="E148" s="30"/>
      <c r="F148" s="31"/>
      <c r="G148" s="26"/>
      <c r="H148" s="29"/>
      <c r="I148" s="30"/>
      <c r="J148" s="31"/>
      <c r="K148" s="26"/>
      <c r="L148" s="29"/>
      <c r="M148" s="30"/>
      <c r="N148" s="31"/>
      <c r="O148" s="26"/>
    </row>
    <row r="149" spans="1:15" ht="13.5">
      <c r="A149" s="56">
        <v>586</v>
      </c>
      <c r="B149" s="81"/>
      <c r="C149" s="58"/>
      <c r="D149" s="29"/>
      <c r="E149" s="30"/>
      <c r="F149" s="31"/>
      <c r="G149" s="26"/>
      <c r="H149" s="29"/>
      <c r="I149" s="30"/>
      <c r="J149" s="31"/>
      <c r="K149" s="26"/>
      <c r="L149" s="29"/>
      <c r="M149" s="30"/>
      <c r="N149" s="31"/>
      <c r="O149" s="26"/>
    </row>
    <row r="150" spans="1:15" ht="13.5">
      <c r="A150" s="56">
        <v>587</v>
      </c>
      <c r="B150" s="81"/>
      <c r="C150" s="58"/>
      <c r="D150" s="29"/>
      <c r="E150" s="30"/>
      <c r="F150" s="31"/>
      <c r="G150" s="26"/>
      <c r="H150" s="29"/>
      <c r="I150" s="30"/>
      <c r="J150" s="31"/>
      <c r="K150" s="26"/>
      <c r="L150" s="29"/>
      <c r="M150" s="30"/>
      <c r="N150" s="31"/>
      <c r="O150" s="26"/>
    </row>
    <row r="151" spans="1:15" ht="13.5">
      <c r="A151" s="56">
        <v>588</v>
      </c>
      <c r="B151" s="81"/>
      <c r="C151" s="58"/>
      <c r="D151" s="29"/>
      <c r="E151" s="30"/>
      <c r="F151" s="31"/>
      <c r="G151" s="26"/>
      <c r="H151" s="29"/>
      <c r="I151" s="30"/>
      <c r="J151" s="31"/>
      <c r="K151" s="26"/>
      <c r="L151" s="29"/>
      <c r="M151" s="30"/>
      <c r="N151" s="31"/>
      <c r="O151" s="26"/>
    </row>
    <row r="152" spans="1:15" ht="13.5">
      <c r="A152" s="56">
        <v>589</v>
      </c>
      <c r="B152" s="81"/>
      <c r="C152" s="58"/>
      <c r="D152" s="29"/>
      <c r="E152" s="30"/>
      <c r="F152" s="31"/>
      <c r="G152" s="26"/>
      <c r="H152" s="29"/>
      <c r="I152" s="30"/>
      <c r="J152" s="31"/>
      <c r="K152" s="26"/>
      <c r="L152" s="29"/>
      <c r="M152" s="30"/>
      <c r="N152" s="31"/>
      <c r="O152" s="26"/>
    </row>
    <row r="153" spans="1:15" ht="13.5">
      <c r="A153" s="56">
        <v>590</v>
      </c>
      <c r="B153" s="81"/>
      <c r="C153" s="58"/>
      <c r="D153" s="29"/>
      <c r="E153" s="30"/>
      <c r="F153" s="31"/>
      <c r="G153" s="26"/>
      <c r="H153" s="29"/>
      <c r="I153" s="30"/>
      <c r="J153" s="31"/>
      <c r="K153" s="26"/>
      <c r="L153" s="29"/>
      <c r="M153" s="30"/>
      <c r="N153" s="31"/>
      <c r="O153" s="26"/>
    </row>
    <row r="154" spans="1:15" ht="13.5">
      <c r="A154" s="56">
        <v>591</v>
      </c>
      <c r="B154" s="81"/>
      <c r="C154" s="58"/>
      <c r="D154" s="29"/>
      <c r="E154" s="30"/>
      <c r="F154" s="31"/>
      <c r="G154" s="26"/>
      <c r="H154" s="29"/>
      <c r="I154" s="30"/>
      <c r="J154" s="31"/>
      <c r="K154" s="26"/>
      <c r="L154" s="29"/>
      <c r="M154" s="30"/>
      <c r="N154" s="31"/>
      <c r="O154" s="26"/>
    </row>
    <row r="155" spans="1:15" ht="13.5">
      <c r="A155" s="56">
        <v>592</v>
      </c>
      <c r="B155" s="81"/>
      <c r="C155" s="58"/>
      <c r="D155" s="29"/>
      <c r="E155" s="30"/>
      <c r="F155" s="31"/>
      <c r="G155" s="26"/>
      <c r="H155" s="29"/>
      <c r="I155" s="30"/>
      <c r="J155" s="31"/>
      <c r="K155" s="26"/>
      <c r="L155" s="29"/>
      <c r="M155" s="30"/>
      <c r="N155" s="31"/>
      <c r="O155" s="26"/>
    </row>
    <row r="156" spans="1:15" ht="13.5">
      <c r="A156" s="56">
        <v>593</v>
      </c>
      <c r="B156" s="81"/>
      <c r="C156" s="58"/>
      <c r="D156" s="29"/>
      <c r="E156" s="30"/>
      <c r="F156" s="31"/>
      <c r="G156" s="26"/>
      <c r="H156" s="29"/>
      <c r="I156" s="30"/>
      <c r="J156" s="31"/>
      <c r="K156" s="26"/>
      <c r="L156" s="29"/>
      <c r="M156" s="30"/>
      <c r="N156" s="31"/>
      <c r="O156" s="26"/>
    </row>
    <row r="157" spans="1:15" ht="13.5">
      <c r="A157" s="56">
        <v>594</v>
      </c>
      <c r="B157" s="81"/>
      <c r="C157" s="58"/>
      <c r="D157" s="29"/>
      <c r="E157" s="30"/>
      <c r="F157" s="31"/>
      <c r="G157" s="26"/>
      <c r="H157" s="29"/>
      <c r="I157" s="30"/>
      <c r="J157" s="31"/>
      <c r="K157" s="26"/>
      <c r="L157" s="29"/>
      <c r="M157" s="30"/>
      <c r="N157" s="31"/>
      <c r="O157" s="26"/>
    </row>
    <row r="158" spans="1:15" ht="13.5">
      <c r="A158" s="56">
        <v>595</v>
      </c>
      <c r="B158" s="81"/>
      <c r="C158" s="58"/>
      <c r="D158" s="29"/>
      <c r="E158" s="30"/>
      <c r="F158" s="31"/>
      <c r="G158" s="26"/>
      <c r="H158" s="29"/>
      <c r="I158" s="30"/>
      <c r="J158" s="31"/>
      <c r="K158" s="26"/>
      <c r="L158" s="29"/>
      <c r="M158" s="30"/>
      <c r="N158" s="31"/>
      <c r="O158" s="26"/>
    </row>
    <row r="159" spans="1:15" ht="13.5">
      <c r="A159" s="56">
        <v>596</v>
      </c>
      <c r="B159" s="81"/>
      <c r="C159" s="58"/>
      <c r="D159" s="29"/>
      <c r="E159" s="30"/>
      <c r="F159" s="31"/>
      <c r="G159" s="26"/>
      <c r="H159" s="29"/>
      <c r="I159" s="30"/>
      <c r="J159" s="31"/>
      <c r="K159" s="26"/>
      <c r="L159" s="29"/>
      <c r="M159" s="30"/>
      <c r="N159" s="31"/>
      <c r="O159" s="26"/>
    </row>
    <row r="160" spans="1:15" ht="13.5">
      <c r="A160" s="56">
        <v>597</v>
      </c>
      <c r="B160" s="81"/>
      <c r="C160" s="58"/>
      <c r="D160" s="29"/>
      <c r="E160" s="30"/>
      <c r="F160" s="31"/>
      <c r="G160" s="26"/>
      <c r="H160" s="29"/>
      <c r="I160" s="30"/>
      <c r="J160" s="31"/>
      <c r="K160" s="26"/>
      <c r="L160" s="29"/>
      <c r="M160" s="30"/>
      <c r="N160" s="31"/>
      <c r="O160" s="26"/>
    </row>
    <row r="161" spans="1:15" ht="13.5">
      <c r="A161" s="56">
        <v>598</v>
      </c>
      <c r="B161" s="81"/>
      <c r="C161" s="58"/>
      <c r="D161" s="29"/>
      <c r="E161" s="30"/>
      <c r="F161" s="31"/>
      <c r="G161" s="26"/>
      <c r="H161" s="29"/>
      <c r="I161" s="30"/>
      <c r="J161" s="31"/>
      <c r="K161" s="26"/>
      <c r="L161" s="29"/>
      <c r="M161" s="30"/>
      <c r="N161" s="31"/>
      <c r="O161" s="26"/>
    </row>
    <row r="162" spans="1:15" ht="13.5">
      <c r="A162" s="56">
        <v>599</v>
      </c>
      <c r="B162" s="81"/>
      <c r="C162" s="58"/>
      <c r="D162" s="29"/>
      <c r="E162" s="30"/>
      <c r="F162" s="31"/>
      <c r="G162" s="26"/>
      <c r="H162" s="29"/>
      <c r="I162" s="30"/>
      <c r="J162" s="31"/>
      <c r="K162" s="26"/>
      <c r="L162" s="29"/>
      <c r="M162" s="30"/>
      <c r="N162" s="31"/>
      <c r="O162" s="26"/>
    </row>
    <row r="163" spans="1:15" ht="13.5">
      <c r="A163" s="56">
        <v>600</v>
      </c>
      <c r="B163" s="81"/>
      <c r="C163" s="58"/>
      <c r="D163" s="29"/>
      <c r="E163" s="30"/>
      <c r="F163" s="31"/>
      <c r="G163" s="26"/>
      <c r="H163" s="29"/>
      <c r="I163" s="30"/>
      <c r="J163" s="31"/>
      <c r="K163" s="26"/>
      <c r="L163" s="29"/>
      <c r="M163" s="30"/>
      <c r="N163" s="31"/>
      <c r="O163" s="26"/>
    </row>
    <row r="164" spans="1:15" ht="13.5">
      <c r="A164" s="56">
        <v>601</v>
      </c>
      <c r="B164" s="81"/>
      <c r="C164" s="58"/>
      <c r="D164" s="29"/>
      <c r="E164" s="30"/>
      <c r="F164" s="31"/>
      <c r="G164" s="26"/>
      <c r="H164" s="29"/>
      <c r="I164" s="30"/>
      <c r="J164" s="31"/>
      <c r="K164" s="26"/>
      <c r="L164" s="29"/>
      <c r="M164" s="30"/>
      <c r="N164" s="31"/>
      <c r="O164" s="26"/>
    </row>
    <row r="165" spans="1:15" ht="13.5">
      <c r="A165" s="56">
        <v>602</v>
      </c>
      <c r="B165" s="81"/>
      <c r="C165" s="58"/>
      <c r="D165" s="29"/>
      <c r="E165" s="30"/>
      <c r="F165" s="31"/>
      <c r="G165" s="26"/>
      <c r="H165" s="29"/>
      <c r="I165" s="30"/>
      <c r="J165" s="31"/>
      <c r="K165" s="26"/>
      <c r="L165" s="29"/>
      <c r="M165" s="30"/>
      <c r="N165" s="31"/>
      <c r="O165" s="26"/>
    </row>
    <row r="166" spans="1:15" ht="13.5">
      <c r="A166" s="56">
        <v>603</v>
      </c>
      <c r="B166" s="81"/>
      <c r="C166" s="35"/>
      <c r="D166" s="29"/>
      <c r="E166" s="30"/>
      <c r="F166" s="31"/>
      <c r="G166" s="26"/>
      <c r="H166" s="29"/>
      <c r="I166" s="30"/>
      <c r="J166" s="31"/>
      <c r="K166" s="26"/>
      <c r="L166" s="29"/>
      <c r="M166" s="30"/>
      <c r="N166" s="31"/>
      <c r="O166" s="26"/>
    </row>
    <row r="167" spans="1:15" ht="13.5">
      <c r="A167" s="56">
        <v>604</v>
      </c>
      <c r="B167" s="81"/>
      <c r="C167" s="35"/>
      <c r="D167" s="29"/>
      <c r="E167" s="30"/>
      <c r="F167" s="31"/>
      <c r="G167" s="26"/>
      <c r="H167" s="29"/>
      <c r="I167" s="30"/>
      <c r="J167" s="31"/>
      <c r="K167" s="26"/>
      <c r="L167" s="29"/>
      <c r="M167" s="30"/>
      <c r="N167" s="31"/>
      <c r="O167" s="26"/>
    </row>
    <row r="168" spans="1:15" ht="13.5">
      <c r="A168" s="56">
        <v>605</v>
      </c>
      <c r="B168" s="81"/>
      <c r="C168" s="35"/>
      <c r="D168" s="29"/>
      <c r="E168" s="30"/>
      <c r="F168" s="31"/>
      <c r="G168" s="26"/>
      <c r="H168" s="29"/>
      <c r="I168" s="30"/>
      <c r="J168" s="31"/>
      <c r="K168" s="26"/>
      <c r="L168" s="29"/>
      <c r="M168" s="30"/>
      <c r="N168" s="31"/>
      <c r="O168" s="26"/>
    </row>
    <row r="169" spans="1:15" ht="13.5">
      <c r="A169" s="56">
        <v>606</v>
      </c>
      <c r="B169" s="81"/>
      <c r="C169" s="35"/>
      <c r="D169" s="29"/>
      <c r="E169" s="30"/>
      <c r="F169" s="31"/>
      <c r="G169" s="26"/>
      <c r="H169" s="29"/>
      <c r="I169" s="30"/>
      <c r="J169" s="31"/>
      <c r="K169" s="26"/>
      <c r="L169" s="29"/>
      <c r="M169" s="30"/>
      <c r="N169" s="31"/>
      <c r="O169" s="26"/>
    </row>
    <row r="170" spans="1:15" ht="13.5">
      <c r="A170" s="56">
        <v>607</v>
      </c>
      <c r="B170" s="81"/>
      <c r="C170" s="35"/>
      <c r="D170" s="29"/>
      <c r="E170" s="30"/>
      <c r="F170" s="31"/>
      <c r="G170" s="26"/>
      <c r="H170" s="29"/>
      <c r="I170" s="30"/>
      <c r="J170" s="31"/>
      <c r="K170" s="26"/>
      <c r="L170" s="29"/>
      <c r="M170" s="30"/>
      <c r="N170" s="31"/>
      <c r="O170" s="26"/>
    </row>
    <row r="171" spans="1:15" ht="13.5">
      <c r="A171" s="56">
        <v>608</v>
      </c>
      <c r="B171" s="81"/>
      <c r="C171" s="35"/>
      <c r="D171" s="29"/>
      <c r="E171" s="30"/>
      <c r="F171" s="31"/>
      <c r="G171" s="26"/>
      <c r="H171" s="29"/>
      <c r="I171" s="30"/>
      <c r="J171" s="31"/>
      <c r="K171" s="26"/>
      <c r="L171" s="29"/>
      <c r="M171" s="30"/>
      <c r="N171" s="31"/>
      <c r="O171" s="26"/>
    </row>
    <row r="172" spans="1:15" ht="13.5">
      <c r="A172" s="56">
        <v>609</v>
      </c>
      <c r="B172" s="81"/>
      <c r="C172" s="35"/>
      <c r="D172" s="29"/>
      <c r="E172" s="30"/>
      <c r="F172" s="31"/>
      <c r="G172" s="26"/>
      <c r="H172" s="29"/>
      <c r="I172" s="30"/>
      <c r="J172" s="31"/>
      <c r="K172" s="26"/>
      <c r="L172" s="29"/>
      <c r="M172" s="30"/>
      <c r="N172" s="31"/>
      <c r="O172" s="26"/>
    </row>
    <row r="173" spans="1:15" ht="13.5">
      <c r="A173" s="56">
        <v>610</v>
      </c>
      <c r="B173" s="81"/>
      <c r="C173" s="35"/>
      <c r="D173" s="29"/>
      <c r="E173" s="30"/>
      <c r="F173" s="31"/>
      <c r="G173" s="26"/>
      <c r="H173" s="29"/>
      <c r="I173" s="30"/>
      <c r="J173" s="31"/>
      <c r="K173" s="26"/>
      <c r="L173" s="29"/>
      <c r="M173" s="30"/>
      <c r="N173" s="31"/>
      <c r="O173" s="26"/>
    </row>
    <row r="174" spans="1:15" ht="13.5">
      <c r="A174" s="56">
        <v>611</v>
      </c>
      <c r="B174" s="81"/>
      <c r="C174" s="35"/>
      <c r="D174" s="29"/>
      <c r="E174" s="30"/>
      <c r="F174" s="31"/>
      <c r="G174" s="26"/>
      <c r="H174" s="29"/>
      <c r="I174" s="30"/>
      <c r="J174" s="31"/>
      <c r="K174" s="26"/>
      <c r="L174" s="29"/>
      <c r="M174" s="30"/>
      <c r="N174" s="31"/>
      <c r="O174" s="26"/>
    </row>
    <row r="175" spans="1:15" ht="13.5">
      <c r="A175" s="56">
        <v>612</v>
      </c>
      <c r="B175" s="81"/>
      <c r="C175" s="35"/>
      <c r="D175" s="29"/>
      <c r="E175" s="30"/>
      <c r="F175" s="31"/>
      <c r="G175" s="26"/>
      <c r="H175" s="29"/>
      <c r="I175" s="30"/>
      <c r="J175" s="31"/>
      <c r="K175" s="26"/>
      <c r="L175" s="29"/>
      <c r="M175" s="30"/>
      <c r="N175" s="31"/>
      <c r="O175" s="26"/>
    </row>
    <row r="176" spans="1:15" ht="13.5">
      <c r="A176" s="56">
        <v>613</v>
      </c>
      <c r="B176" s="81"/>
      <c r="C176" s="35"/>
      <c r="D176" s="29"/>
      <c r="E176" s="30"/>
      <c r="F176" s="31"/>
      <c r="G176" s="26"/>
      <c r="H176" s="29"/>
      <c r="I176" s="30"/>
      <c r="J176" s="31"/>
      <c r="K176" s="26"/>
      <c r="L176" s="29"/>
      <c r="M176" s="30"/>
      <c r="N176" s="31"/>
      <c r="O176" s="26"/>
    </row>
    <row r="177" spans="1:15" ht="13.5">
      <c r="A177" s="56">
        <v>614</v>
      </c>
      <c r="B177" s="81"/>
      <c r="C177" s="35"/>
      <c r="D177" s="29"/>
      <c r="E177" s="30"/>
      <c r="F177" s="31"/>
      <c r="G177" s="26"/>
      <c r="H177" s="29"/>
      <c r="I177" s="30"/>
      <c r="J177" s="31"/>
      <c r="K177" s="26"/>
      <c r="L177" s="29"/>
      <c r="M177" s="30"/>
      <c r="N177" s="31"/>
      <c r="O177" s="26"/>
    </row>
    <row r="178" spans="1:15" ht="13.5">
      <c r="A178" s="56">
        <v>615</v>
      </c>
      <c r="B178" s="81"/>
      <c r="C178" s="35"/>
      <c r="D178" s="29"/>
      <c r="E178" s="30"/>
      <c r="F178" s="31"/>
      <c r="G178" s="26"/>
      <c r="H178" s="29"/>
      <c r="I178" s="30"/>
      <c r="J178" s="31"/>
      <c r="K178" s="26"/>
      <c r="L178" s="29"/>
      <c r="M178" s="30"/>
      <c r="N178" s="31"/>
      <c r="O178" s="26"/>
    </row>
    <row r="179" spans="1:15" ht="13.5">
      <c r="A179" s="56">
        <v>616</v>
      </c>
      <c r="B179" s="81"/>
      <c r="C179" s="35"/>
      <c r="D179" s="29"/>
      <c r="E179" s="30"/>
      <c r="F179" s="31"/>
      <c r="G179" s="26"/>
      <c r="H179" s="29"/>
      <c r="I179" s="30"/>
      <c r="J179" s="31"/>
      <c r="K179" s="26"/>
      <c r="L179" s="29"/>
      <c r="M179" s="30"/>
      <c r="N179" s="31"/>
      <c r="O179" s="26"/>
    </row>
    <row r="180" spans="1:15" ht="13.5">
      <c r="A180" s="56">
        <v>617</v>
      </c>
      <c r="B180" s="81"/>
      <c r="C180" s="35"/>
      <c r="D180" s="29"/>
      <c r="E180" s="30"/>
      <c r="F180" s="31"/>
      <c r="G180" s="26"/>
      <c r="H180" s="29"/>
      <c r="I180" s="30"/>
      <c r="J180" s="31"/>
      <c r="K180" s="26"/>
      <c r="L180" s="29"/>
      <c r="M180" s="30"/>
      <c r="N180" s="31"/>
      <c r="O180" s="26"/>
    </row>
    <row r="181" spans="1:15" ht="13.5">
      <c r="A181" s="56">
        <v>618</v>
      </c>
      <c r="B181" s="81"/>
      <c r="C181" s="35"/>
      <c r="D181" s="29"/>
      <c r="E181" s="30"/>
      <c r="F181" s="31"/>
      <c r="G181" s="26"/>
      <c r="H181" s="29"/>
      <c r="I181" s="30"/>
      <c r="J181" s="31"/>
      <c r="K181" s="26"/>
      <c r="L181" s="29"/>
      <c r="M181" s="30"/>
      <c r="N181" s="31"/>
      <c r="O181" s="26"/>
    </row>
    <row r="182" spans="1:15" ht="13.5">
      <c r="A182" s="56">
        <v>619</v>
      </c>
      <c r="B182" s="81"/>
      <c r="C182" s="35"/>
      <c r="D182" s="29"/>
      <c r="E182" s="30"/>
      <c r="F182" s="31"/>
      <c r="G182" s="26"/>
      <c r="H182" s="29"/>
      <c r="I182" s="30"/>
      <c r="J182" s="31"/>
      <c r="K182" s="26"/>
      <c r="L182" s="29"/>
      <c r="M182" s="30"/>
      <c r="N182" s="31"/>
      <c r="O182" s="26"/>
    </row>
    <row r="183" spans="1:15" ht="13.5">
      <c r="A183" s="56">
        <v>620</v>
      </c>
      <c r="B183" s="81"/>
      <c r="C183" s="35"/>
      <c r="D183" s="29"/>
      <c r="E183" s="30"/>
      <c r="F183" s="31"/>
      <c r="G183" s="26"/>
      <c r="H183" s="29"/>
      <c r="I183" s="30"/>
      <c r="J183" s="31"/>
      <c r="K183" s="26"/>
      <c r="L183" s="29"/>
      <c r="M183" s="30"/>
      <c r="N183" s="31"/>
      <c r="O183" s="26"/>
    </row>
    <row r="184" spans="1:15" ht="13.5">
      <c r="A184" s="56">
        <v>621</v>
      </c>
      <c r="B184" s="81"/>
      <c r="C184" s="35"/>
      <c r="D184" s="29"/>
      <c r="E184" s="30"/>
      <c r="F184" s="31"/>
      <c r="G184" s="26"/>
      <c r="H184" s="29"/>
      <c r="I184" s="30"/>
      <c r="J184" s="31"/>
      <c r="K184" s="26"/>
      <c r="L184" s="29"/>
      <c r="M184" s="30"/>
      <c r="N184" s="31"/>
      <c r="O184" s="26"/>
    </row>
    <row r="185" spans="1:15" ht="13.5">
      <c r="A185" s="56">
        <v>622</v>
      </c>
      <c r="B185" s="81"/>
      <c r="C185" s="35"/>
      <c r="D185" s="29"/>
      <c r="E185" s="30"/>
      <c r="F185" s="31"/>
      <c r="G185" s="26"/>
      <c r="H185" s="29"/>
      <c r="I185" s="30"/>
      <c r="J185" s="31"/>
      <c r="K185" s="26"/>
      <c r="L185" s="29"/>
      <c r="M185" s="30"/>
      <c r="N185" s="31"/>
      <c r="O185" s="26"/>
    </row>
    <row r="186" spans="1:15" ht="13.5">
      <c r="A186" s="56">
        <v>623</v>
      </c>
      <c r="B186" s="81"/>
      <c r="C186" s="35"/>
      <c r="D186" s="29"/>
      <c r="E186" s="30"/>
      <c r="F186" s="31"/>
      <c r="G186" s="26"/>
      <c r="H186" s="29"/>
      <c r="I186" s="30"/>
      <c r="J186" s="31"/>
      <c r="K186" s="26"/>
      <c r="L186" s="29"/>
      <c r="M186" s="30"/>
      <c r="N186" s="31"/>
      <c r="O186" s="26"/>
    </row>
    <row r="187" spans="1:15" ht="13.5">
      <c r="A187" s="56">
        <v>624</v>
      </c>
      <c r="B187" s="81"/>
      <c r="C187" s="35"/>
      <c r="D187" s="29"/>
      <c r="E187" s="30"/>
      <c r="F187" s="31"/>
      <c r="G187" s="26"/>
      <c r="H187" s="29"/>
      <c r="I187" s="30"/>
      <c r="J187" s="31"/>
      <c r="K187" s="26"/>
      <c r="L187" s="29"/>
      <c r="M187" s="30"/>
      <c r="N187" s="31"/>
      <c r="O187" s="26"/>
    </row>
    <row r="188" spans="1:15" ht="13.5">
      <c r="A188" s="56">
        <v>625</v>
      </c>
      <c r="B188" s="81"/>
      <c r="C188" s="35"/>
      <c r="D188" s="29"/>
      <c r="E188" s="30"/>
      <c r="F188" s="31"/>
      <c r="G188" s="26"/>
      <c r="H188" s="29"/>
      <c r="I188" s="30"/>
      <c r="J188" s="31"/>
      <c r="K188" s="26"/>
      <c r="L188" s="29"/>
      <c r="M188" s="30"/>
      <c r="N188" s="31"/>
      <c r="O188" s="26"/>
    </row>
    <row r="189" spans="1:15" ht="13.5">
      <c r="A189" s="56">
        <v>626</v>
      </c>
      <c r="B189" s="81"/>
      <c r="C189" s="35"/>
      <c r="D189" s="29"/>
      <c r="E189" s="30"/>
      <c r="F189" s="31"/>
      <c r="G189" s="26"/>
      <c r="H189" s="29"/>
      <c r="I189" s="30"/>
      <c r="J189" s="31"/>
      <c r="K189" s="26"/>
      <c r="L189" s="29"/>
      <c r="M189" s="30"/>
      <c r="N189" s="31"/>
      <c r="O189" s="26"/>
    </row>
    <row r="190" spans="1:15" ht="13.5">
      <c r="A190" s="56">
        <v>627</v>
      </c>
      <c r="B190" s="81"/>
      <c r="C190" s="35"/>
      <c r="D190" s="29"/>
      <c r="E190" s="30"/>
      <c r="F190" s="31"/>
      <c r="G190" s="26"/>
      <c r="H190" s="29"/>
      <c r="I190" s="30"/>
      <c r="J190" s="31"/>
      <c r="K190" s="26"/>
      <c r="L190" s="29"/>
      <c r="M190" s="30"/>
      <c r="N190" s="31"/>
      <c r="O190" s="26"/>
    </row>
    <row r="191" spans="1:15" ht="13.5">
      <c r="A191" s="56">
        <v>628</v>
      </c>
      <c r="B191" s="81"/>
      <c r="C191" s="35"/>
      <c r="D191" s="29"/>
      <c r="E191" s="30"/>
      <c r="F191" s="31"/>
      <c r="G191" s="26"/>
      <c r="H191" s="29"/>
      <c r="I191" s="30"/>
      <c r="J191" s="31"/>
      <c r="K191" s="26"/>
      <c r="L191" s="29"/>
      <c r="M191" s="30"/>
      <c r="N191" s="31"/>
      <c r="O191" s="26"/>
    </row>
    <row r="192" spans="1:15" ht="13.5">
      <c r="A192" s="56">
        <v>629</v>
      </c>
      <c r="B192" s="81"/>
      <c r="C192" s="35"/>
      <c r="D192" s="29"/>
      <c r="E192" s="30"/>
      <c r="F192" s="31"/>
      <c r="G192" s="26"/>
      <c r="H192" s="29"/>
      <c r="I192" s="30"/>
      <c r="J192" s="31"/>
      <c r="K192" s="26"/>
      <c r="L192" s="29"/>
      <c r="M192" s="30"/>
      <c r="N192" s="31"/>
      <c r="O192" s="26"/>
    </row>
    <row r="193" spans="1:15" ht="13.5">
      <c r="A193" s="56">
        <v>630</v>
      </c>
      <c r="B193" s="81"/>
      <c r="C193" s="35"/>
      <c r="D193" s="29"/>
      <c r="E193" s="30"/>
      <c r="F193" s="31"/>
      <c r="G193" s="26"/>
      <c r="H193" s="29"/>
      <c r="I193" s="30"/>
      <c r="J193" s="31"/>
      <c r="K193" s="26"/>
      <c r="L193" s="29"/>
      <c r="M193" s="30"/>
      <c r="N193" s="31"/>
      <c r="O193" s="26"/>
    </row>
    <row r="194" spans="1:15" ht="13.5">
      <c r="A194" s="56">
        <v>631</v>
      </c>
      <c r="B194" s="81"/>
      <c r="C194" s="35"/>
      <c r="D194" s="29"/>
      <c r="E194" s="30"/>
      <c r="F194" s="31"/>
      <c r="G194" s="26"/>
      <c r="H194" s="29"/>
      <c r="I194" s="30"/>
      <c r="J194" s="31"/>
      <c r="K194" s="26"/>
      <c r="L194" s="29"/>
      <c r="M194" s="30"/>
      <c r="N194" s="31"/>
      <c r="O194" s="26"/>
    </row>
    <row r="195" spans="1:15" ht="13.5">
      <c r="A195" s="56">
        <v>632</v>
      </c>
      <c r="B195" s="81"/>
      <c r="C195" s="35"/>
      <c r="D195" s="29"/>
      <c r="E195" s="30"/>
      <c r="F195" s="31"/>
      <c r="G195" s="26"/>
      <c r="H195" s="29"/>
      <c r="I195" s="30"/>
      <c r="J195" s="31"/>
      <c r="K195" s="26"/>
      <c r="L195" s="29"/>
      <c r="M195" s="30"/>
      <c r="N195" s="31"/>
      <c r="O195" s="26"/>
    </row>
    <row r="196" spans="1:15" ht="13.5">
      <c r="A196" s="56">
        <v>633</v>
      </c>
      <c r="B196" s="81"/>
      <c r="C196" s="35"/>
      <c r="D196" s="29"/>
      <c r="E196" s="30"/>
      <c r="F196" s="31"/>
      <c r="G196" s="26"/>
      <c r="H196" s="29"/>
      <c r="I196" s="30"/>
      <c r="J196" s="31"/>
      <c r="K196" s="26"/>
      <c r="L196" s="29"/>
      <c r="M196" s="30"/>
      <c r="N196" s="31"/>
      <c r="O196" s="26"/>
    </row>
    <row r="197" spans="1:15" ht="13.5">
      <c r="A197" s="56">
        <v>634</v>
      </c>
      <c r="B197" s="81"/>
      <c r="C197" s="35"/>
      <c r="D197" s="29"/>
      <c r="E197" s="30"/>
      <c r="F197" s="31"/>
      <c r="G197" s="26"/>
      <c r="H197" s="29"/>
      <c r="I197" s="30"/>
      <c r="J197" s="31"/>
      <c r="K197" s="26"/>
      <c r="L197" s="29"/>
      <c r="M197" s="30"/>
      <c r="N197" s="31"/>
      <c r="O197" s="26"/>
    </row>
    <row r="198" spans="1:15" ht="13.5">
      <c r="A198" s="56">
        <v>635</v>
      </c>
      <c r="B198" s="81"/>
      <c r="C198" s="35"/>
      <c r="D198" s="29"/>
      <c r="E198" s="30"/>
      <c r="F198" s="31"/>
      <c r="G198" s="26"/>
      <c r="H198" s="29"/>
      <c r="I198" s="30"/>
      <c r="J198" s="31"/>
      <c r="K198" s="26"/>
      <c r="L198" s="29"/>
      <c r="M198" s="30"/>
      <c r="N198" s="31"/>
      <c r="O198" s="26"/>
    </row>
    <row r="199" spans="1:15" ht="13.5">
      <c r="A199" s="56">
        <v>636</v>
      </c>
      <c r="B199" s="81"/>
      <c r="C199" s="35"/>
      <c r="D199" s="29"/>
      <c r="E199" s="30"/>
      <c r="F199" s="31"/>
      <c r="G199" s="26"/>
      <c r="H199" s="29"/>
      <c r="I199" s="30"/>
      <c r="J199" s="31"/>
      <c r="K199" s="26"/>
      <c r="L199" s="29"/>
      <c r="M199" s="30"/>
      <c r="N199" s="31"/>
      <c r="O199" s="26"/>
    </row>
    <row r="200" spans="1:15" ht="13.5">
      <c r="A200" s="56">
        <v>637</v>
      </c>
      <c r="B200" s="81"/>
      <c r="C200" s="35"/>
      <c r="D200" s="29"/>
      <c r="E200" s="30"/>
      <c r="F200" s="31"/>
      <c r="G200" s="26"/>
      <c r="H200" s="29"/>
      <c r="I200" s="30"/>
      <c r="J200" s="31"/>
      <c r="K200" s="26"/>
      <c r="L200" s="29"/>
      <c r="M200" s="30"/>
      <c r="N200" s="31"/>
      <c r="O200" s="26"/>
    </row>
    <row r="201" spans="1:15" ht="13.5">
      <c r="A201" s="56">
        <v>638</v>
      </c>
      <c r="B201" s="81"/>
      <c r="C201" s="35"/>
      <c r="D201" s="29"/>
      <c r="E201" s="30"/>
      <c r="F201" s="31"/>
      <c r="G201" s="26"/>
      <c r="H201" s="29"/>
      <c r="I201" s="30"/>
      <c r="J201" s="31"/>
      <c r="K201" s="26"/>
      <c r="L201" s="29"/>
      <c r="M201" s="30"/>
      <c r="N201" s="31"/>
      <c r="O201" s="26"/>
    </row>
    <row r="202" spans="1:15" ht="13.5">
      <c r="A202" s="56">
        <v>639</v>
      </c>
      <c r="B202" s="81"/>
      <c r="C202" s="35"/>
      <c r="D202" s="29"/>
      <c r="E202" s="30"/>
      <c r="F202" s="31"/>
      <c r="G202" s="26"/>
      <c r="H202" s="29"/>
      <c r="I202" s="30"/>
      <c r="J202" s="31"/>
      <c r="K202" s="26"/>
      <c r="L202" s="29"/>
      <c r="M202" s="30"/>
      <c r="N202" s="31"/>
      <c r="O202" s="26"/>
    </row>
    <row r="203" spans="1:15" ht="13.5">
      <c r="A203" s="56">
        <v>640</v>
      </c>
      <c r="B203" s="81"/>
      <c r="C203" s="35"/>
      <c r="D203" s="29"/>
      <c r="E203" s="30"/>
      <c r="F203" s="31"/>
      <c r="G203" s="26"/>
      <c r="H203" s="29"/>
      <c r="I203" s="30"/>
      <c r="J203" s="31"/>
      <c r="K203" s="26"/>
      <c r="L203" s="29"/>
      <c r="M203" s="30"/>
      <c r="N203" s="31"/>
      <c r="O203" s="26"/>
    </row>
    <row r="204" spans="1:15" ht="13.5">
      <c r="A204" s="56">
        <v>641</v>
      </c>
      <c r="B204" s="81"/>
      <c r="C204" s="35"/>
      <c r="D204" s="29"/>
      <c r="E204" s="30"/>
      <c r="F204" s="31"/>
      <c r="G204" s="26"/>
      <c r="H204" s="29"/>
      <c r="I204" s="30"/>
      <c r="J204" s="31"/>
      <c r="K204" s="26"/>
      <c r="L204" s="29"/>
      <c r="M204" s="30"/>
      <c r="N204" s="31"/>
      <c r="O204" s="26"/>
    </row>
    <row r="205" spans="1:15" ht="13.5">
      <c r="A205" s="56">
        <v>642</v>
      </c>
      <c r="B205" s="81"/>
      <c r="C205" s="35"/>
      <c r="D205" s="29"/>
      <c r="E205" s="30"/>
      <c r="F205" s="31"/>
      <c r="G205" s="26"/>
      <c r="H205" s="29"/>
      <c r="I205" s="30"/>
      <c r="J205" s="31"/>
      <c r="K205" s="26"/>
      <c r="L205" s="29"/>
      <c r="M205" s="30"/>
      <c r="N205" s="31"/>
      <c r="O205" s="26"/>
    </row>
    <row r="206" spans="1:15" ht="13.5">
      <c r="A206" s="56">
        <v>643</v>
      </c>
      <c r="B206" s="81"/>
      <c r="C206" s="35"/>
      <c r="D206" s="29"/>
      <c r="E206" s="30"/>
      <c r="F206" s="31"/>
      <c r="G206" s="26"/>
      <c r="H206" s="29"/>
      <c r="I206" s="30"/>
      <c r="J206" s="31"/>
      <c r="K206" s="26"/>
      <c r="L206" s="29"/>
      <c r="M206" s="30"/>
      <c r="N206" s="31"/>
      <c r="O206" s="26"/>
    </row>
    <row r="207" spans="1:15" ht="13.5">
      <c r="A207" s="56">
        <v>644</v>
      </c>
      <c r="B207" s="81"/>
      <c r="C207" s="35"/>
      <c r="D207" s="29"/>
      <c r="E207" s="30"/>
      <c r="F207" s="31"/>
      <c r="G207" s="26"/>
      <c r="H207" s="29"/>
      <c r="I207" s="30"/>
      <c r="J207" s="31"/>
      <c r="K207" s="26"/>
      <c r="L207" s="29"/>
      <c r="M207" s="30"/>
      <c r="N207" s="31"/>
      <c r="O207" s="26"/>
    </row>
    <row r="208" spans="1:15" ht="13.5">
      <c r="A208" s="56">
        <v>645</v>
      </c>
      <c r="B208" s="81"/>
      <c r="C208" s="35"/>
      <c r="D208" s="29"/>
      <c r="E208" s="30"/>
      <c r="F208" s="31"/>
      <c r="G208" s="26"/>
      <c r="H208" s="29"/>
      <c r="I208" s="30"/>
      <c r="J208" s="31"/>
      <c r="K208" s="26"/>
      <c r="L208" s="29"/>
      <c r="M208" s="30"/>
      <c r="N208" s="31"/>
      <c r="O208" s="26"/>
    </row>
    <row r="209" spans="1:15" ht="13.5">
      <c r="A209" s="56">
        <v>646</v>
      </c>
      <c r="B209" s="81"/>
      <c r="C209" s="35"/>
      <c r="D209" s="29"/>
      <c r="E209" s="30"/>
      <c r="F209" s="31"/>
      <c r="G209" s="26"/>
      <c r="H209" s="29"/>
      <c r="I209" s="30"/>
      <c r="J209" s="31"/>
      <c r="K209" s="26"/>
      <c r="L209" s="29"/>
      <c r="M209" s="30"/>
      <c r="N209" s="31"/>
      <c r="O209" s="26"/>
    </row>
    <row r="210" spans="1:15" ht="13.5">
      <c r="A210" s="56">
        <v>647</v>
      </c>
      <c r="B210" s="81"/>
      <c r="C210" s="35"/>
      <c r="D210" s="29"/>
      <c r="E210" s="30"/>
      <c r="F210" s="31"/>
      <c r="G210" s="26"/>
      <c r="H210" s="29"/>
      <c r="I210" s="30"/>
      <c r="J210" s="31"/>
      <c r="K210" s="26"/>
      <c r="L210" s="29"/>
      <c r="M210" s="30"/>
      <c r="N210" s="31"/>
      <c r="O210" s="26"/>
    </row>
    <row r="211" spans="1:15" ht="13.5">
      <c r="A211" s="56">
        <v>648</v>
      </c>
      <c r="B211" s="81"/>
      <c r="C211" s="35"/>
      <c r="D211" s="29"/>
      <c r="E211" s="30"/>
      <c r="F211" s="31"/>
      <c r="G211" s="26"/>
      <c r="H211" s="29"/>
      <c r="I211" s="30"/>
      <c r="J211" s="31"/>
      <c r="K211" s="26"/>
      <c r="L211" s="29"/>
      <c r="M211" s="30"/>
      <c r="N211" s="31"/>
      <c r="O211" s="26"/>
    </row>
    <row r="212" spans="1:15" ht="13.5">
      <c r="A212" s="56">
        <v>649</v>
      </c>
      <c r="B212" s="81"/>
      <c r="C212" s="35"/>
      <c r="D212" s="29"/>
      <c r="E212" s="30"/>
      <c r="F212" s="31"/>
      <c r="G212" s="26"/>
      <c r="H212" s="29"/>
      <c r="I212" s="30"/>
      <c r="J212" s="31"/>
      <c r="K212" s="26"/>
      <c r="L212" s="29"/>
      <c r="M212" s="30"/>
      <c r="N212" s="31"/>
      <c r="O212" s="26"/>
    </row>
    <row r="213" spans="1:15" ht="13.5">
      <c r="A213" s="56">
        <v>650</v>
      </c>
      <c r="B213" s="81"/>
      <c r="C213" s="35"/>
      <c r="D213" s="29"/>
      <c r="E213" s="30"/>
      <c r="F213" s="31"/>
      <c r="G213" s="26"/>
      <c r="H213" s="29"/>
      <c r="I213" s="30"/>
      <c r="J213" s="31"/>
      <c r="K213" s="26"/>
      <c r="L213" s="29"/>
      <c r="M213" s="30"/>
      <c r="N213" s="31"/>
      <c r="O213" s="26"/>
    </row>
    <row r="214" spans="1:15" ht="13.5">
      <c r="A214" s="56">
        <v>651</v>
      </c>
      <c r="B214" s="81"/>
      <c r="C214" s="35"/>
      <c r="D214" s="29"/>
      <c r="E214" s="30"/>
      <c r="F214" s="31"/>
      <c r="G214" s="26"/>
      <c r="H214" s="29"/>
      <c r="I214" s="30"/>
      <c r="J214" s="31"/>
      <c r="K214" s="26"/>
      <c r="L214" s="29"/>
      <c r="M214" s="30"/>
      <c r="N214" s="31"/>
      <c r="O214" s="26"/>
    </row>
    <row r="215" spans="1:15" ht="13.5">
      <c r="A215" s="56">
        <v>652</v>
      </c>
      <c r="B215" s="81"/>
      <c r="C215" s="35"/>
      <c r="D215" s="29"/>
      <c r="E215" s="30"/>
      <c r="F215" s="31"/>
      <c r="G215" s="26"/>
      <c r="H215" s="29"/>
      <c r="I215" s="30"/>
      <c r="J215" s="31"/>
      <c r="K215" s="26"/>
      <c r="L215" s="29"/>
      <c r="M215" s="30"/>
      <c r="N215" s="31"/>
      <c r="O215" s="26"/>
    </row>
    <row r="216" spans="1:15" ht="13.5">
      <c r="A216" s="56">
        <v>653</v>
      </c>
      <c r="B216" s="81"/>
      <c r="C216" s="35"/>
      <c r="D216" s="29"/>
      <c r="E216" s="30"/>
      <c r="F216" s="31"/>
      <c r="G216" s="26"/>
      <c r="H216" s="29"/>
      <c r="I216" s="30"/>
      <c r="J216" s="31"/>
      <c r="K216" s="26"/>
      <c r="L216" s="29"/>
      <c r="M216" s="30"/>
      <c r="N216" s="31"/>
      <c r="O216" s="26"/>
    </row>
    <row r="217" spans="1:15" ht="13.5">
      <c r="A217" s="56">
        <v>654</v>
      </c>
      <c r="B217" s="81"/>
      <c r="C217" s="35"/>
      <c r="D217" s="29"/>
      <c r="E217" s="30"/>
      <c r="F217" s="31"/>
      <c r="G217" s="26"/>
      <c r="H217" s="29"/>
      <c r="I217" s="30"/>
      <c r="J217" s="31"/>
      <c r="K217" s="26"/>
      <c r="L217" s="29"/>
      <c r="M217" s="30"/>
      <c r="N217" s="31"/>
      <c r="O217" s="26"/>
    </row>
    <row r="218" spans="1:15" ht="13.5">
      <c r="A218" s="56">
        <v>655</v>
      </c>
      <c r="B218" s="81"/>
      <c r="C218" s="35"/>
      <c r="D218" s="29"/>
      <c r="E218" s="30"/>
      <c r="F218" s="31"/>
      <c r="G218" s="26"/>
      <c r="H218" s="29"/>
      <c r="I218" s="30"/>
      <c r="J218" s="31"/>
      <c r="K218" s="26"/>
      <c r="L218" s="29"/>
      <c r="M218" s="30"/>
      <c r="N218" s="31"/>
      <c r="O218" s="26"/>
    </row>
    <row r="219" spans="1:15" ht="13.5">
      <c r="A219" s="25">
        <v>216</v>
      </c>
      <c r="B219" s="81"/>
      <c r="C219" s="26"/>
      <c r="D219" s="29"/>
      <c r="E219" s="30"/>
      <c r="F219" s="31"/>
      <c r="G219" s="26"/>
      <c r="H219" s="29"/>
      <c r="I219" s="30"/>
      <c r="J219" s="31"/>
      <c r="K219" s="26"/>
      <c r="L219" s="29"/>
      <c r="M219" s="30"/>
      <c r="N219" s="31"/>
      <c r="O219" s="26"/>
    </row>
    <row r="220" spans="1:15" ht="13.5">
      <c r="A220" s="25">
        <v>217</v>
      </c>
      <c r="B220" s="81"/>
      <c r="C220" s="26"/>
      <c r="D220" s="29"/>
      <c r="E220" s="30"/>
      <c r="F220" s="31"/>
      <c r="G220" s="26"/>
      <c r="H220" s="29"/>
      <c r="I220" s="30"/>
      <c r="J220" s="31"/>
      <c r="K220" s="26"/>
      <c r="L220" s="29"/>
      <c r="M220" s="30"/>
      <c r="N220" s="31"/>
      <c r="O220" s="26"/>
    </row>
    <row r="221" spans="1:15" ht="13.5">
      <c r="A221" s="25">
        <v>218</v>
      </c>
      <c r="B221" s="81"/>
      <c r="C221" s="26"/>
      <c r="D221" s="29"/>
      <c r="E221" s="30"/>
      <c r="F221" s="31"/>
      <c r="G221" s="26"/>
      <c r="H221" s="29"/>
      <c r="I221" s="30"/>
      <c r="J221" s="31"/>
      <c r="K221" s="26"/>
      <c r="L221" s="29"/>
      <c r="M221" s="30"/>
      <c r="N221" s="31"/>
      <c r="O221" s="26"/>
    </row>
    <row r="222" spans="1:15" ht="13.5">
      <c r="A222" s="25">
        <v>219</v>
      </c>
      <c r="B222" s="81"/>
      <c r="C222" s="26"/>
      <c r="D222" s="29"/>
      <c r="E222" s="30"/>
      <c r="F222" s="31"/>
      <c r="G222" s="26"/>
      <c r="H222" s="29"/>
      <c r="I222" s="30"/>
      <c r="J222" s="31"/>
      <c r="K222" s="26"/>
      <c r="L222" s="29"/>
      <c r="M222" s="30"/>
      <c r="N222" s="31"/>
      <c r="O222" s="26"/>
    </row>
    <row r="223" spans="1:15" ht="13.5">
      <c r="A223" s="25">
        <v>220</v>
      </c>
      <c r="B223" s="81"/>
      <c r="C223" s="26"/>
      <c r="D223" s="29"/>
      <c r="E223" s="30"/>
      <c r="F223" s="31"/>
      <c r="G223" s="26"/>
      <c r="H223" s="29"/>
      <c r="I223" s="30"/>
      <c r="J223" s="31"/>
      <c r="K223" s="26"/>
      <c r="L223" s="29"/>
      <c r="M223" s="30"/>
      <c r="N223" s="31"/>
      <c r="O223" s="26"/>
    </row>
    <row r="224" spans="1:15" ht="13.5">
      <c r="A224" s="25">
        <v>221</v>
      </c>
      <c r="B224" s="81"/>
      <c r="C224" s="26"/>
      <c r="D224" s="29"/>
      <c r="E224" s="30"/>
      <c r="F224" s="31"/>
      <c r="G224" s="26"/>
      <c r="H224" s="29"/>
      <c r="I224" s="30"/>
      <c r="J224" s="31"/>
      <c r="K224" s="26"/>
      <c r="L224" s="29"/>
      <c r="M224" s="30"/>
      <c r="N224" s="31"/>
      <c r="O224" s="26"/>
    </row>
    <row r="225" spans="1:15" ht="13.5">
      <c r="A225" s="25">
        <v>222</v>
      </c>
      <c r="B225" s="81"/>
      <c r="C225" s="26"/>
      <c r="D225" s="29"/>
      <c r="E225" s="30"/>
      <c r="F225" s="31"/>
      <c r="G225" s="26"/>
      <c r="H225" s="29"/>
      <c r="I225" s="30"/>
      <c r="J225" s="31"/>
      <c r="K225" s="26"/>
      <c r="L225" s="29"/>
      <c r="M225" s="30"/>
      <c r="N225" s="31"/>
      <c r="O225" s="26"/>
    </row>
    <row r="226" spans="1:15" ht="13.5">
      <c r="A226" s="25">
        <v>223</v>
      </c>
      <c r="B226" s="81"/>
      <c r="C226" s="26"/>
      <c r="D226" s="29"/>
      <c r="E226" s="30"/>
      <c r="F226" s="31"/>
      <c r="G226" s="26"/>
      <c r="H226" s="29"/>
      <c r="I226" s="30"/>
      <c r="J226" s="31"/>
      <c r="K226" s="26"/>
      <c r="L226" s="29"/>
      <c r="M226" s="30"/>
      <c r="N226" s="31"/>
      <c r="O226" s="26"/>
    </row>
    <row r="227" spans="1:15" ht="13.5">
      <c r="A227" s="25">
        <v>224</v>
      </c>
      <c r="B227" s="81"/>
      <c r="C227" s="26"/>
      <c r="D227" s="29"/>
      <c r="E227" s="30"/>
      <c r="F227" s="31"/>
      <c r="G227" s="26"/>
      <c r="H227" s="29"/>
      <c r="I227" s="30"/>
      <c r="J227" s="31"/>
      <c r="K227" s="26"/>
      <c r="L227" s="29"/>
      <c r="M227" s="30"/>
      <c r="N227" s="31"/>
      <c r="O227" s="26"/>
    </row>
    <row r="228" spans="1:15" ht="13.5">
      <c r="A228" s="25">
        <v>225</v>
      </c>
      <c r="B228" s="81"/>
      <c r="C228" s="26"/>
      <c r="D228" s="29"/>
      <c r="E228" s="30"/>
      <c r="F228" s="31"/>
      <c r="G228" s="26"/>
      <c r="H228" s="29"/>
      <c r="I228" s="30"/>
      <c r="J228" s="31"/>
      <c r="K228" s="26"/>
      <c r="L228" s="29"/>
      <c r="M228" s="30"/>
      <c r="N228" s="31"/>
      <c r="O228" s="26"/>
    </row>
    <row r="229" spans="1:15" ht="13.5">
      <c r="A229" s="25">
        <v>226</v>
      </c>
      <c r="B229" s="81"/>
      <c r="C229" s="26"/>
      <c r="D229" s="29"/>
      <c r="E229" s="30"/>
      <c r="F229" s="31"/>
      <c r="G229" s="26"/>
      <c r="H229" s="29"/>
      <c r="I229" s="30"/>
      <c r="J229" s="31"/>
      <c r="K229" s="26"/>
      <c r="L229" s="29"/>
      <c r="M229" s="30"/>
      <c r="N229" s="31"/>
      <c r="O229" s="26"/>
    </row>
    <row r="230" spans="1:15" ht="13.5">
      <c r="A230" s="25">
        <v>227</v>
      </c>
      <c r="B230" s="81"/>
      <c r="C230" s="26"/>
      <c r="D230" s="29"/>
      <c r="E230" s="30"/>
      <c r="F230" s="31"/>
      <c r="G230" s="26"/>
      <c r="H230" s="29"/>
      <c r="I230" s="30"/>
      <c r="J230" s="31"/>
      <c r="K230" s="26"/>
      <c r="L230" s="29"/>
      <c r="M230" s="30"/>
      <c r="N230" s="31"/>
      <c r="O230" s="26"/>
    </row>
    <row r="231" spans="1:15" ht="13.5">
      <c r="A231" s="25">
        <v>228</v>
      </c>
      <c r="B231" s="81"/>
      <c r="C231" s="26"/>
      <c r="D231" s="29"/>
      <c r="E231" s="30"/>
      <c r="F231" s="31"/>
      <c r="G231" s="26"/>
      <c r="H231" s="29"/>
      <c r="I231" s="30"/>
      <c r="J231" s="31"/>
      <c r="K231" s="26"/>
      <c r="L231" s="29"/>
      <c r="M231" s="30"/>
      <c r="N231" s="31"/>
      <c r="O231" s="26"/>
    </row>
    <row r="232" spans="1:15" ht="13.5">
      <c r="A232" s="25">
        <v>229</v>
      </c>
      <c r="B232" s="81"/>
      <c r="C232" s="26"/>
      <c r="D232" s="29"/>
      <c r="E232" s="30"/>
      <c r="F232" s="31"/>
      <c r="G232" s="26"/>
      <c r="H232" s="29"/>
      <c r="I232" s="30"/>
      <c r="J232" s="31"/>
      <c r="K232" s="26"/>
      <c r="L232" s="29"/>
      <c r="M232" s="30"/>
      <c r="N232" s="31"/>
      <c r="O232" s="26"/>
    </row>
    <row r="233" spans="1:15" ht="13.5">
      <c r="A233" s="25">
        <v>230</v>
      </c>
      <c r="B233" s="81"/>
      <c r="C233" s="26"/>
      <c r="D233" s="29"/>
      <c r="E233" s="30"/>
      <c r="F233" s="31"/>
      <c r="G233" s="26"/>
      <c r="H233" s="29"/>
      <c r="I233" s="30"/>
      <c r="J233" s="31"/>
      <c r="K233" s="26"/>
      <c r="L233" s="29"/>
      <c r="M233" s="30"/>
      <c r="N233" s="31"/>
      <c r="O233" s="26"/>
    </row>
    <row r="234" spans="1:15" ht="13.5">
      <c r="A234" s="25">
        <v>231</v>
      </c>
      <c r="B234" s="81"/>
      <c r="C234" s="26"/>
      <c r="D234" s="29"/>
      <c r="E234" s="30"/>
      <c r="F234" s="31"/>
      <c r="G234" s="26"/>
      <c r="H234" s="29"/>
      <c r="I234" s="30"/>
      <c r="J234" s="31"/>
      <c r="K234" s="26"/>
      <c r="L234" s="29"/>
      <c r="M234" s="30"/>
      <c r="N234" s="31"/>
      <c r="O234" s="26"/>
    </row>
    <row r="235" spans="1:15" ht="13.5">
      <c r="A235" s="25">
        <v>232</v>
      </c>
      <c r="B235" s="81"/>
      <c r="C235" s="26"/>
      <c r="D235" s="29"/>
      <c r="E235" s="30"/>
      <c r="F235" s="31"/>
      <c r="G235" s="26"/>
      <c r="H235" s="29"/>
      <c r="I235" s="30"/>
      <c r="J235" s="31"/>
      <c r="K235" s="26"/>
      <c r="L235" s="29"/>
      <c r="M235" s="30"/>
      <c r="N235" s="31"/>
      <c r="O235" s="26"/>
    </row>
    <row r="236" spans="1:15" ht="13.5">
      <c r="A236" s="25">
        <v>233</v>
      </c>
      <c r="B236" s="81"/>
      <c r="C236" s="26"/>
      <c r="D236" s="29"/>
      <c r="E236" s="30"/>
      <c r="F236" s="31"/>
      <c r="G236" s="26"/>
      <c r="H236" s="29"/>
      <c r="I236" s="30"/>
      <c r="J236" s="31"/>
      <c r="K236" s="26"/>
      <c r="L236" s="29"/>
      <c r="M236" s="30"/>
      <c r="N236" s="31"/>
      <c r="O236" s="26"/>
    </row>
    <row r="237" spans="1:15" ht="13.5">
      <c r="A237" s="25">
        <v>234</v>
      </c>
      <c r="B237" s="81"/>
      <c r="C237" s="26"/>
      <c r="D237" s="29"/>
      <c r="E237" s="30"/>
      <c r="F237" s="31"/>
      <c r="G237" s="26"/>
      <c r="H237" s="29"/>
      <c r="I237" s="30"/>
      <c r="J237" s="31"/>
      <c r="K237" s="26"/>
      <c r="L237" s="29"/>
      <c r="M237" s="30"/>
      <c r="N237" s="31"/>
      <c r="O237" s="26"/>
    </row>
    <row r="238" spans="1:15" ht="13.5">
      <c r="A238" s="25">
        <v>235</v>
      </c>
      <c r="B238" s="81"/>
      <c r="C238" s="26"/>
      <c r="D238" s="29"/>
      <c r="E238" s="30"/>
      <c r="F238" s="31"/>
      <c r="G238" s="26"/>
      <c r="H238" s="29"/>
      <c r="I238" s="30"/>
      <c r="J238" s="31"/>
      <c r="K238" s="26"/>
      <c r="L238" s="29"/>
      <c r="M238" s="30"/>
      <c r="N238" s="31"/>
      <c r="O238" s="26"/>
    </row>
    <row r="239" spans="1:15" ht="13.5">
      <c r="A239" s="25">
        <v>236</v>
      </c>
      <c r="B239" s="81"/>
      <c r="C239" s="26"/>
      <c r="D239" s="29"/>
      <c r="E239" s="30"/>
      <c r="F239" s="31"/>
      <c r="G239" s="26"/>
      <c r="H239" s="29"/>
      <c r="I239" s="30"/>
      <c r="J239" s="31"/>
      <c r="K239" s="26"/>
      <c r="L239" s="29"/>
      <c r="M239" s="30"/>
      <c r="N239" s="31"/>
      <c r="O239" s="26"/>
    </row>
    <row r="240" spans="1:15" ht="13.5">
      <c r="A240" s="25">
        <v>237</v>
      </c>
      <c r="B240" s="81"/>
      <c r="C240" s="26"/>
      <c r="D240" s="29"/>
      <c r="E240" s="30"/>
      <c r="F240" s="31"/>
      <c r="G240" s="26"/>
      <c r="H240" s="29"/>
      <c r="I240" s="30"/>
      <c r="J240" s="31"/>
      <c r="K240" s="26"/>
      <c r="L240" s="29"/>
      <c r="M240" s="30"/>
      <c r="N240" s="31"/>
      <c r="O240" s="26"/>
    </row>
    <row r="241" spans="1:15" ht="13.5">
      <c r="A241" s="25">
        <v>238</v>
      </c>
      <c r="B241" s="81"/>
      <c r="C241" s="26"/>
      <c r="D241" s="29"/>
      <c r="E241" s="30"/>
      <c r="F241" s="31"/>
      <c r="G241" s="26"/>
      <c r="H241" s="29"/>
      <c r="I241" s="30"/>
      <c r="J241" s="31"/>
      <c r="K241" s="26"/>
      <c r="L241" s="29"/>
      <c r="M241" s="30"/>
      <c r="N241" s="31"/>
      <c r="O241" s="26"/>
    </row>
    <row r="242" spans="1:15" ht="13.5">
      <c r="A242" s="25">
        <v>239</v>
      </c>
      <c r="B242" s="81"/>
      <c r="C242" s="26"/>
      <c r="D242" s="29"/>
      <c r="E242" s="30"/>
      <c r="F242" s="31"/>
      <c r="G242" s="26"/>
      <c r="H242" s="29"/>
      <c r="I242" s="30"/>
      <c r="J242" s="31"/>
      <c r="K242" s="26"/>
      <c r="L242" s="29"/>
      <c r="M242" s="30"/>
      <c r="N242" s="31"/>
      <c r="O242" s="26"/>
    </row>
    <row r="243" spans="1:15" ht="13.5">
      <c r="A243" s="25">
        <v>240</v>
      </c>
      <c r="B243" s="81"/>
      <c r="C243" s="26"/>
      <c r="D243" s="29"/>
      <c r="E243" s="30"/>
      <c r="F243" s="31"/>
      <c r="G243" s="26"/>
      <c r="H243" s="29"/>
      <c r="I243" s="30"/>
      <c r="J243" s="31"/>
      <c r="K243" s="26"/>
      <c r="L243" s="29"/>
      <c r="M243" s="30"/>
      <c r="N243" s="31"/>
      <c r="O243" s="26"/>
    </row>
    <row r="244" spans="1:15" ht="13.5">
      <c r="A244" s="25">
        <v>241</v>
      </c>
      <c r="B244" s="81"/>
      <c r="C244" s="26"/>
      <c r="D244" s="29"/>
      <c r="E244" s="30"/>
      <c r="F244" s="31"/>
      <c r="G244" s="26"/>
      <c r="H244" s="29"/>
      <c r="I244" s="30"/>
      <c r="J244" s="31"/>
      <c r="K244" s="26"/>
      <c r="L244" s="29"/>
      <c r="M244" s="30"/>
      <c r="N244" s="31"/>
      <c r="O244" s="26"/>
    </row>
    <row r="245" spans="1:15" ht="13.5">
      <c r="A245" s="25">
        <v>242</v>
      </c>
      <c r="B245" s="81"/>
      <c r="C245" s="26"/>
      <c r="D245" s="29"/>
      <c r="E245" s="30"/>
      <c r="F245" s="31"/>
      <c r="G245" s="26"/>
      <c r="H245" s="29"/>
      <c r="I245" s="30"/>
      <c r="J245" s="31"/>
      <c r="K245" s="26"/>
      <c r="L245" s="29"/>
      <c r="M245" s="30"/>
      <c r="N245" s="31"/>
      <c r="O245" s="26"/>
    </row>
    <row r="246" spans="1:15" ht="13.5">
      <c r="A246" s="25">
        <v>243</v>
      </c>
      <c r="B246" s="81"/>
      <c r="C246" s="26"/>
      <c r="D246" s="29"/>
      <c r="E246" s="30"/>
      <c r="F246" s="31"/>
      <c r="G246" s="26"/>
      <c r="H246" s="29"/>
      <c r="I246" s="30"/>
      <c r="J246" s="31"/>
      <c r="K246" s="26"/>
      <c r="L246" s="29"/>
      <c r="M246" s="30"/>
      <c r="N246" s="31"/>
      <c r="O246" s="26"/>
    </row>
    <row r="247" spans="1:15" ht="13.5">
      <c r="A247" s="25">
        <v>244</v>
      </c>
      <c r="B247" s="81"/>
      <c r="C247" s="26"/>
      <c r="D247" s="29"/>
      <c r="E247" s="30"/>
      <c r="F247" s="31"/>
      <c r="G247" s="26"/>
      <c r="H247" s="29"/>
      <c r="I247" s="30"/>
      <c r="J247" s="31"/>
      <c r="K247" s="26"/>
      <c r="L247" s="29"/>
      <c r="M247" s="30"/>
      <c r="N247" s="31"/>
      <c r="O247" s="26"/>
    </row>
    <row r="248" spans="1:15" ht="13.5">
      <c r="A248" s="25">
        <v>245</v>
      </c>
      <c r="B248" s="81"/>
      <c r="C248" s="26"/>
      <c r="D248" s="29"/>
      <c r="E248" s="30"/>
      <c r="F248" s="31"/>
      <c r="G248" s="26"/>
      <c r="H248" s="29"/>
      <c r="I248" s="30"/>
      <c r="J248" s="31"/>
      <c r="K248" s="26"/>
      <c r="L248" s="29"/>
      <c r="M248" s="30"/>
      <c r="N248" s="31"/>
      <c r="O248" s="26"/>
    </row>
    <row r="249" spans="1:15" ht="13.5">
      <c r="A249" s="25">
        <v>246</v>
      </c>
      <c r="B249" s="81"/>
      <c r="C249" s="26"/>
      <c r="D249" s="29"/>
      <c r="E249" s="30"/>
      <c r="F249" s="31"/>
      <c r="G249" s="26"/>
      <c r="H249" s="29"/>
      <c r="I249" s="30"/>
      <c r="J249" s="31"/>
      <c r="K249" s="26"/>
      <c r="L249" s="29"/>
      <c r="M249" s="30"/>
      <c r="N249" s="31"/>
      <c r="O249" s="26"/>
    </row>
    <row r="250" spans="1:15" ht="13.5">
      <c r="A250" s="25">
        <v>247</v>
      </c>
      <c r="B250" s="81"/>
      <c r="C250" s="26"/>
      <c r="D250" s="29"/>
      <c r="E250" s="30"/>
      <c r="F250" s="31"/>
      <c r="G250" s="26"/>
      <c r="H250" s="29"/>
      <c r="I250" s="30"/>
      <c r="J250" s="31"/>
      <c r="K250" s="26"/>
      <c r="L250" s="29"/>
      <c r="M250" s="30"/>
      <c r="N250" s="31"/>
      <c r="O250" s="26"/>
    </row>
    <row r="251" spans="1:15" ht="13.5">
      <c r="A251" s="25">
        <v>248</v>
      </c>
      <c r="B251" s="81"/>
      <c r="C251" s="26"/>
      <c r="D251" s="29"/>
      <c r="E251" s="30"/>
      <c r="F251" s="31"/>
      <c r="G251" s="26"/>
      <c r="H251" s="29"/>
      <c r="I251" s="30"/>
      <c r="J251" s="31"/>
      <c r="K251" s="26"/>
      <c r="L251" s="29"/>
      <c r="M251" s="30"/>
      <c r="N251" s="31"/>
      <c r="O251" s="26"/>
    </row>
    <row r="252" spans="1:15" ht="13.5">
      <c r="A252" s="25">
        <v>249</v>
      </c>
      <c r="B252" s="81"/>
      <c r="C252" s="26"/>
      <c r="D252" s="29"/>
      <c r="E252" s="30"/>
      <c r="F252" s="31"/>
      <c r="G252" s="26"/>
      <c r="H252" s="29"/>
      <c r="I252" s="30"/>
      <c r="J252" s="31"/>
      <c r="K252" s="26"/>
      <c r="L252" s="29"/>
      <c r="M252" s="30"/>
      <c r="N252" s="31"/>
      <c r="O252" s="26"/>
    </row>
    <row r="253" spans="1:15" ht="13.5">
      <c r="A253" s="25">
        <v>250</v>
      </c>
      <c r="B253" s="81"/>
      <c r="C253" s="26"/>
      <c r="D253" s="29"/>
      <c r="E253" s="30"/>
      <c r="F253" s="31"/>
      <c r="G253" s="26"/>
      <c r="H253" s="29"/>
      <c r="I253" s="30"/>
      <c r="J253" s="31"/>
      <c r="K253" s="26"/>
      <c r="L253" s="29"/>
      <c r="M253" s="30"/>
      <c r="N253" s="31"/>
      <c r="O253" s="26"/>
    </row>
    <row r="254" spans="1:15" ht="13.5">
      <c r="A254" s="25">
        <v>251</v>
      </c>
      <c r="B254" s="81"/>
      <c r="C254" s="26"/>
      <c r="D254" s="29"/>
      <c r="E254" s="30"/>
      <c r="F254" s="31"/>
      <c r="G254" s="26"/>
      <c r="H254" s="29"/>
      <c r="I254" s="30"/>
      <c r="J254" s="31"/>
      <c r="K254" s="26"/>
      <c r="L254" s="29"/>
      <c r="M254" s="30"/>
      <c r="N254" s="31"/>
      <c r="O254" s="26"/>
    </row>
    <row r="255" spans="1:15" ht="13.5">
      <c r="A255" s="25">
        <v>252</v>
      </c>
      <c r="B255" s="81"/>
      <c r="C255" s="26"/>
      <c r="D255" s="29"/>
      <c r="E255" s="30"/>
      <c r="F255" s="31"/>
      <c r="G255" s="26"/>
      <c r="H255" s="29"/>
      <c r="I255" s="30"/>
      <c r="J255" s="31"/>
      <c r="K255" s="26"/>
      <c r="L255" s="29"/>
      <c r="M255" s="30"/>
      <c r="N255" s="31"/>
      <c r="O255" s="26"/>
    </row>
    <row r="256" spans="1:15" ht="13.5">
      <c r="A256" s="25">
        <v>253</v>
      </c>
      <c r="B256" s="81"/>
      <c r="C256" s="26"/>
      <c r="D256" s="29"/>
      <c r="E256" s="30"/>
      <c r="F256" s="31"/>
      <c r="G256" s="26"/>
      <c r="H256" s="29"/>
      <c r="I256" s="30"/>
      <c r="J256" s="31"/>
      <c r="K256" s="26"/>
      <c r="L256" s="29"/>
      <c r="M256" s="30"/>
      <c r="N256" s="31"/>
      <c r="O256" s="26"/>
    </row>
    <row r="257" spans="1:15" ht="13.5">
      <c r="A257" s="25">
        <v>254</v>
      </c>
      <c r="B257" s="81"/>
      <c r="C257" s="26"/>
      <c r="D257" s="29"/>
      <c r="E257" s="30"/>
      <c r="F257" s="31"/>
      <c r="G257" s="26"/>
      <c r="H257" s="29"/>
      <c r="I257" s="30"/>
      <c r="J257" s="31"/>
      <c r="K257" s="26"/>
      <c r="L257" s="29"/>
      <c r="M257" s="30"/>
      <c r="N257" s="31"/>
      <c r="O257" s="26"/>
    </row>
    <row r="258" spans="1:15" ht="13.5">
      <c r="A258" s="25">
        <v>255</v>
      </c>
      <c r="B258" s="81"/>
      <c r="C258" s="26"/>
      <c r="D258" s="29"/>
      <c r="E258" s="30"/>
      <c r="F258" s="31"/>
      <c r="G258" s="26"/>
      <c r="H258" s="29"/>
      <c r="I258" s="30"/>
      <c r="J258" s="31"/>
      <c r="K258" s="26"/>
      <c r="L258" s="29"/>
      <c r="M258" s="30"/>
      <c r="N258" s="31"/>
      <c r="O258" s="26"/>
    </row>
    <row r="259" spans="1:15" ht="13.5">
      <c r="A259" s="25">
        <v>256</v>
      </c>
      <c r="B259" s="81"/>
      <c r="C259" s="26"/>
      <c r="D259" s="29"/>
      <c r="E259" s="30"/>
      <c r="F259" s="31"/>
      <c r="G259" s="26"/>
      <c r="H259" s="29"/>
      <c r="I259" s="30"/>
      <c r="J259" s="31"/>
      <c r="K259" s="26"/>
      <c r="L259" s="29"/>
      <c r="M259" s="30"/>
      <c r="N259" s="31"/>
      <c r="O259" s="26"/>
    </row>
    <row r="260" spans="1:15" ht="13.5">
      <c r="A260" s="25">
        <v>257</v>
      </c>
      <c r="B260" s="81"/>
      <c r="C260" s="26"/>
      <c r="D260" s="29"/>
      <c r="E260" s="30"/>
      <c r="F260" s="31"/>
      <c r="G260" s="26"/>
      <c r="H260" s="29"/>
      <c r="I260" s="30"/>
      <c r="J260" s="31"/>
      <c r="K260" s="26"/>
      <c r="L260" s="29"/>
      <c r="M260" s="30"/>
      <c r="N260" s="31"/>
      <c r="O260" s="26"/>
    </row>
    <row r="261" spans="1:15" ht="13.5">
      <c r="A261" s="25">
        <v>258</v>
      </c>
      <c r="B261" s="81"/>
      <c r="C261" s="26"/>
      <c r="D261" s="29"/>
      <c r="E261" s="30"/>
      <c r="F261" s="31"/>
      <c r="G261" s="26"/>
      <c r="H261" s="29"/>
      <c r="I261" s="30"/>
      <c r="J261" s="31"/>
      <c r="K261" s="26"/>
      <c r="L261" s="29"/>
      <c r="M261" s="30"/>
      <c r="N261" s="31"/>
      <c r="O261" s="26"/>
    </row>
    <row r="262" spans="1:15" ht="13.5">
      <c r="A262" s="25">
        <v>259</v>
      </c>
      <c r="B262" s="81"/>
      <c r="C262" s="26"/>
      <c r="D262" s="29"/>
      <c r="E262" s="30"/>
      <c r="F262" s="31"/>
      <c r="G262" s="26"/>
      <c r="H262" s="29"/>
      <c r="I262" s="30"/>
      <c r="J262" s="31"/>
      <c r="K262" s="26"/>
      <c r="L262" s="29"/>
      <c r="M262" s="30"/>
      <c r="N262" s="31"/>
      <c r="O262" s="26"/>
    </row>
    <row r="263" spans="1:15" ht="13.5">
      <c r="A263" s="25">
        <v>260</v>
      </c>
      <c r="B263" s="81"/>
      <c r="C263" s="26"/>
      <c r="D263" s="29"/>
      <c r="E263" s="30"/>
      <c r="F263" s="31"/>
      <c r="G263" s="26"/>
      <c r="H263" s="29"/>
      <c r="I263" s="30"/>
      <c r="J263" s="31"/>
      <c r="K263" s="26"/>
      <c r="L263" s="29"/>
      <c r="M263" s="30"/>
      <c r="N263" s="31"/>
      <c r="O263" s="26"/>
    </row>
    <row r="264" spans="1:15" ht="13.5">
      <c r="A264" s="25">
        <v>261</v>
      </c>
      <c r="B264" s="81"/>
      <c r="C264" s="26"/>
      <c r="D264" s="29"/>
      <c r="E264" s="30"/>
      <c r="F264" s="31"/>
      <c r="G264" s="26"/>
      <c r="H264" s="29"/>
      <c r="I264" s="30"/>
      <c r="J264" s="31"/>
      <c r="K264" s="26"/>
      <c r="L264" s="29"/>
      <c r="M264" s="30"/>
      <c r="N264" s="31"/>
      <c r="O264" s="26"/>
    </row>
    <row r="265" spans="1:15" ht="13.5">
      <c r="A265" s="25">
        <v>262</v>
      </c>
      <c r="B265" s="81"/>
      <c r="C265" s="26"/>
      <c r="D265" s="29"/>
      <c r="E265" s="30"/>
      <c r="F265" s="31"/>
      <c r="G265" s="26"/>
      <c r="H265" s="29"/>
      <c r="I265" s="30"/>
      <c r="J265" s="31"/>
      <c r="K265" s="26"/>
      <c r="L265" s="29"/>
      <c r="M265" s="30"/>
      <c r="N265" s="31"/>
      <c r="O265" s="26"/>
    </row>
    <row r="266" spans="1:15" ht="13.5">
      <c r="A266" s="25">
        <v>263</v>
      </c>
      <c r="B266" s="81"/>
      <c r="C266" s="26"/>
      <c r="D266" s="29"/>
      <c r="E266" s="30"/>
      <c r="F266" s="31"/>
      <c r="G266" s="26"/>
      <c r="H266" s="29"/>
      <c r="I266" s="30"/>
      <c r="J266" s="31"/>
      <c r="K266" s="26"/>
      <c r="L266" s="29"/>
      <c r="M266" s="30"/>
      <c r="N266" s="31"/>
      <c r="O266" s="26"/>
    </row>
    <row r="267" spans="1:15" ht="13.5">
      <c r="A267" s="25">
        <v>264</v>
      </c>
      <c r="B267" s="81"/>
      <c r="C267" s="26"/>
      <c r="D267" s="29"/>
      <c r="E267" s="30"/>
      <c r="F267" s="31"/>
      <c r="G267" s="26"/>
      <c r="H267" s="29"/>
      <c r="I267" s="30"/>
      <c r="J267" s="31"/>
      <c r="K267" s="26"/>
      <c r="L267" s="29"/>
      <c r="M267" s="30"/>
      <c r="N267" s="31"/>
      <c r="O267" s="26"/>
    </row>
    <row r="268" spans="1:15" ht="13.5">
      <c r="A268" s="25">
        <v>265</v>
      </c>
      <c r="B268" s="81"/>
      <c r="C268" s="26"/>
      <c r="D268" s="29"/>
      <c r="E268" s="30"/>
      <c r="F268" s="31"/>
      <c r="G268" s="26"/>
      <c r="H268" s="29"/>
      <c r="I268" s="30"/>
      <c r="J268" s="31"/>
      <c r="K268" s="26"/>
      <c r="L268" s="29"/>
      <c r="M268" s="30"/>
      <c r="N268" s="31"/>
      <c r="O268" s="26"/>
    </row>
    <row r="269" spans="1:15" ht="13.5">
      <c r="A269" s="25">
        <v>266</v>
      </c>
      <c r="B269" s="81"/>
      <c r="C269" s="26"/>
      <c r="D269" s="29"/>
      <c r="E269" s="30"/>
      <c r="F269" s="31"/>
      <c r="G269" s="26"/>
      <c r="H269" s="29"/>
      <c r="I269" s="30"/>
      <c r="J269" s="31"/>
      <c r="K269" s="26"/>
      <c r="L269" s="29"/>
      <c r="M269" s="30"/>
      <c r="N269" s="31"/>
      <c r="O269" s="26"/>
    </row>
    <row r="270" spans="1:15" ht="13.5">
      <c r="A270" s="25">
        <v>267</v>
      </c>
      <c r="B270" s="81"/>
      <c r="C270" s="26"/>
      <c r="D270" s="29"/>
      <c r="E270" s="30"/>
      <c r="F270" s="31"/>
      <c r="G270" s="26"/>
      <c r="H270" s="29"/>
      <c r="I270" s="30"/>
      <c r="J270" s="31"/>
      <c r="K270" s="26"/>
      <c r="L270" s="29"/>
      <c r="M270" s="30"/>
      <c r="N270" s="31"/>
      <c r="O270" s="26"/>
    </row>
    <row r="271" spans="1:15" ht="13.5">
      <c r="A271" s="25">
        <v>268</v>
      </c>
      <c r="B271" s="81"/>
      <c r="C271" s="26"/>
      <c r="D271" s="29"/>
      <c r="E271" s="30"/>
      <c r="F271" s="31"/>
      <c r="G271" s="26"/>
      <c r="H271" s="29"/>
      <c r="I271" s="30"/>
      <c r="J271" s="31"/>
      <c r="K271" s="26"/>
      <c r="L271" s="29"/>
      <c r="M271" s="30"/>
      <c r="N271" s="31"/>
      <c r="O271" s="26"/>
    </row>
    <row r="272" spans="1:15" ht="13.5">
      <c r="A272" s="25">
        <v>269</v>
      </c>
      <c r="B272" s="81"/>
      <c r="C272" s="26"/>
      <c r="D272" s="29"/>
      <c r="E272" s="30"/>
      <c r="F272" s="31"/>
      <c r="G272" s="26"/>
      <c r="H272" s="29"/>
      <c r="I272" s="30"/>
      <c r="J272" s="31"/>
      <c r="K272" s="26"/>
      <c r="L272" s="29"/>
      <c r="M272" s="30"/>
      <c r="N272" s="31"/>
      <c r="O272" s="26"/>
    </row>
    <row r="273" spans="1:15" ht="13.5">
      <c r="A273" s="25">
        <v>270</v>
      </c>
      <c r="B273" s="81"/>
      <c r="C273" s="26"/>
      <c r="D273" s="29"/>
      <c r="E273" s="30"/>
      <c r="F273" s="31"/>
      <c r="G273" s="26"/>
      <c r="H273" s="29"/>
      <c r="I273" s="30"/>
      <c r="J273" s="31"/>
      <c r="K273" s="26"/>
      <c r="L273" s="29"/>
      <c r="M273" s="30"/>
      <c r="N273" s="31"/>
      <c r="O273" s="26"/>
    </row>
    <row r="274" spans="1:15" ht="13.5">
      <c r="A274" s="25">
        <v>271</v>
      </c>
      <c r="B274" s="81"/>
      <c r="C274" s="26"/>
      <c r="D274" s="29"/>
      <c r="E274" s="30"/>
      <c r="F274" s="31"/>
      <c r="G274" s="26"/>
      <c r="H274" s="29"/>
      <c r="I274" s="30"/>
      <c r="J274" s="31"/>
      <c r="K274" s="26"/>
      <c r="L274" s="29"/>
      <c r="M274" s="30"/>
      <c r="N274" s="31"/>
      <c r="O274" s="26"/>
    </row>
    <row r="275" spans="1:15" ht="13.5">
      <c r="A275" s="25">
        <v>272</v>
      </c>
      <c r="B275" s="81"/>
      <c r="C275" s="26"/>
      <c r="D275" s="29"/>
      <c r="E275" s="30"/>
      <c r="F275" s="31"/>
      <c r="G275" s="26"/>
      <c r="H275" s="29"/>
      <c r="I275" s="30"/>
      <c r="J275" s="31"/>
      <c r="K275" s="26"/>
      <c r="L275" s="29"/>
      <c r="M275" s="30"/>
      <c r="N275" s="31"/>
      <c r="O275" s="26"/>
    </row>
    <row r="276" spans="1:15" ht="13.5">
      <c r="A276" s="25">
        <v>273</v>
      </c>
      <c r="B276" s="81"/>
      <c r="C276" s="26"/>
      <c r="D276" s="29"/>
      <c r="E276" s="30"/>
      <c r="F276" s="31"/>
      <c r="G276" s="26"/>
      <c r="H276" s="29"/>
      <c r="I276" s="30"/>
      <c r="J276" s="31"/>
      <c r="K276" s="26"/>
      <c r="L276" s="29"/>
      <c r="M276" s="30"/>
      <c r="N276" s="31"/>
      <c r="O276" s="26"/>
    </row>
    <row r="277" spans="1:15" ht="13.5">
      <c r="A277" s="25">
        <v>274</v>
      </c>
      <c r="B277" s="81"/>
      <c r="C277" s="26"/>
      <c r="D277" s="29"/>
      <c r="E277" s="30"/>
      <c r="F277" s="31"/>
      <c r="G277" s="26"/>
      <c r="H277" s="29"/>
      <c r="I277" s="30"/>
      <c r="J277" s="31"/>
      <c r="K277" s="26"/>
      <c r="L277" s="29"/>
      <c r="M277" s="30"/>
      <c r="N277" s="31"/>
      <c r="O277" s="26"/>
    </row>
    <row r="278" spans="1:15" ht="13.5">
      <c r="A278" s="25">
        <v>275</v>
      </c>
      <c r="B278" s="81"/>
      <c r="C278" s="26"/>
      <c r="D278" s="29"/>
      <c r="E278" s="30"/>
      <c r="F278" s="31"/>
      <c r="G278" s="26"/>
      <c r="H278" s="29"/>
      <c r="I278" s="30"/>
      <c r="J278" s="31"/>
      <c r="K278" s="26"/>
      <c r="L278" s="29"/>
      <c r="M278" s="30"/>
      <c r="N278" s="31"/>
      <c r="O278" s="26"/>
    </row>
    <row r="279" spans="1:15" ht="13.5">
      <c r="A279" s="25">
        <v>276</v>
      </c>
      <c r="B279" s="81"/>
      <c r="C279" s="26"/>
      <c r="D279" s="29"/>
      <c r="E279" s="30"/>
      <c r="F279" s="31"/>
      <c r="G279" s="26"/>
      <c r="H279" s="29"/>
      <c r="I279" s="30"/>
      <c r="J279" s="31"/>
      <c r="K279" s="26"/>
      <c r="L279" s="29"/>
      <c r="M279" s="30"/>
      <c r="N279" s="31"/>
      <c r="O279" s="26"/>
    </row>
    <row r="280" spans="1:15" ht="13.5">
      <c r="A280" s="25">
        <v>277</v>
      </c>
      <c r="B280" s="81"/>
      <c r="C280" s="26"/>
      <c r="D280" s="29"/>
      <c r="E280" s="30"/>
      <c r="F280" s="31"/>
      <c r="G280" s="26"/>
      <c r="H280" s="29"/>
      <c r="I280" s="30"/>
      <c r="J280" s="31"/>
      <c r="K280" s="26"/>
      <c r="L280" s="29"/>
      <c r="M280" s="30"/>
      <c r="N280" s="31"/>
      <c r="O280" s="26"/>
    </row>
    <row r="281" spans="1:15" ht="13.5">
      <c r="A281" s="25">
        <v>278</v>
      </c>
      <c r="B281" s="81"/>
      <c r="C281" s="26"/>
      <c r="D281" s="29"/>
      <c r="E281" s="30"/>
      <c r="F281" s="31"/>
      <c r="G281" s="26"/>
      <c r="H281" s="29"/>
      <c r="I281" s="30"/>
      <c r="J281" s="31"/>
      <c r="K281" s="26"/>
      <c r="L281" s="29"/>
      <c r="M281" s="30"/>
      <c r="N281" s="31"/>
      <c r="O281" s="26"/>
    </row>
    <row r="282" spans="1:15" ht="13.5">
      <c r="A282" s="25">
        <v>279</v>
      </c>
      <c r="B282" s="81"/>
      <c r="C282" s="26"/>
      <c r="D282" s="29"/>
      <c r="E282" s="30"/>
      <c r="F282" s="31"/>
      <c r="G282" s="26"/>
      <c r="H282" s="29"/>
      <c r="I282" s="30"/>
      <c r="J282" s="31"/>
      <c r="K282" s="26"/>
      <c r="L282" s="29"/>
      <c r="M282" s="30"/>
      <c r="N282" s="31"/>
      <c r="O282" s="26"/>
    </row>
    <row r="283" spans="1:15" ht="13.5">
      <c r="A283" s="25">
        <v>280</v>
      </c>
      <c r="B283" s="81"/>
      <c r="C283" s="26"/>
      <c r="D283" s="29"/>
      <c r="E283" s="30"/>
      <c r="F283" s="31"/>
      <c r="G283" s="26"/>
      <c r="H283" s="29"/>
      <c r="I283" s="30"/>
      <c r="J283" s="31"/>
      <c r="K283" s="26"/>
      <c r="L283" s="29"/>
      <c r="M283" s="30"/>
      <c r="N283" s="31"/>
      <c r="O283" s="26"/>
    </row>
    <row r="284" spans="1:15" ht="13.5">
      <c r="A284" s="25">
        <v>281</v>
      </c>
      <c r="B284" s="81"/>
      <c r="C284" s="26"/>
      <c r="D284" s="29"/>
      <c r="E284" s="30"/>
      <c r="F284" s="31"/>
      <c r="G284" s="26"/>
      <c r="H284" s="29"/>
      <c r="I284" s="30"/>
      <c r="J284" s="31"/>
      <c r="K284" s="26"/>
      <c r="L284" s="29"/>
      <c r="M284" s="30"/>
      <c r="N284" s="31"/>
      <c r="O284" s="26"/>
    </row>
    <row r="285" spans="1:15" ht="13.5">
      <c r="A285" s="25">
        <v>282</v>
      </c>
      <c r="B285" s="81"/>
      <c r="C285" s="26"/>
      <c r="D285" s="29"/>
      <c r="E285" s="30"/>
      <c r="F285" s="31"/>
      <c r="G285" s="26"/>
      <c r="H285" s="29"/>
      <c r="I285" s="30"/>
      <c r="J285" s="31"/>
      <c r="K285" s="26"/>
      <c r="L285" s="29"/>
      <c r="M285" s="30"/>
      <c r="N285" s="31"/>
      <c r="O285" s="26"/>
    </row>
    <row r="286" spans="1:15" ht="13.5">
      <c r="A286" s="25">
        <v>283</v>
      </c>
      <c r="B286" s="81"/>
      <c r="C286" s="26"/>
      <c r="D286" s="29"/>
      <c r="E286" s="30"/>
      <c r="F286" s="31"/>
      <c r="G286" s="26"/>
      <c r="H286" s="29"/>
      <c r="I286" s="30"/>
      <c r="J286" s="31"/>
      <c r="K286" s="26"/>
      <c r="L286" s="29"/>
      <c r="M286" s="30"/>
      <c r="N286" s="31"/>
      <c r="O286" s="26"/>
    </row>
    <row r="287" spans="1:15" ht="13.5">
      <c r="A287" s="25">
        <v>284</v>
      </c>
      <c r="B287" s="81"/>
      <c r="C287" s="26"/>
      <c r="D287" s="29"/>
      <c r="E287" s="30"/>
      <c r="F287" s="31"/>
      <c r="G287" s="26"/>
      <c r="H287" s="29"/>
      <c r="I287" s="30"/>
      <c r="J287" s="31"/>
      <c r="K287" s="26"/>
      <c r="L287" s="29"/>
      <c r="M287" s="30"/>
      <c r="N287" s="31"/>
      <c r="O287" s="26"/>
    </row>
    <row r="288" spans="1:15" ht="13.5">
      <c r="A288" s="25">
        <v>285</v>
      </c>
      <c r="B288" s="81"/>
      <c r="C288" s="26"/>
      <c r="D288" s="29"/>
      <c r="E288" s="30"/>
      <c r="F288" s="31"/>
      <c r="G288" s="26"/>
      <c r="H288" s="29"/>
      <c r="I288" s="30"/>
      <c r="J288" s="31"/>
      <c r="K288" s="26"/>
      <c r="L288" s="29"/>
      <c r="M288" s="30"/>
      <c r="N288" s="31"/>
      <c r="O288" s="26"/>
    </row>
    <row r="289" spans="1:15" ht="13.5">
      <c r="A289" s="25">
        <v>286</v>
      </c>
      <c r="B289" s="81"/>
      <c r="C289" s="26"/>
      <c r="D289" s="29"/>
      <c r="E289" s="30"/>
      <c r="F289" s="31"/>
      <c r="G289" s="26"/>
      <c r="H289" s="29"/>
      <c r="I289" s="30"/>
      <c r="J289" s="31"/>
      <c r="K289" s="26"/>
      <c r="L289" s="29"/>
      <c r="M289" s="30"/>
      <c r="N289" s="31"/>
      <c r="O289" s="26"/>
    </row>
    <row r="290" spans="1:15" ht="13.5">
      <c r="A290" s="25">
        <v>287</v>
      </c>
      <c r="B290" s="81"/>
      <c r="C290" s="26"/>
      <c r="D290" s="29"/>
      <c r="E290" s="30"/>
      <c r="F290" s="31"/>
      <c r="G290" s="26"/>
      <c r="H290" s="29"/>
      <c r="I290" s="30"/>
      <c r="J290" s="31"/>
      <c r="K290" s="26"/>
      <c r="L290" s="29"/>
      <c r="M290" s="30"/>
      <c r="N290" s="31"/>
      <c r="O290" s="26"/>
    </row>
    <row r="291" spans="1:15" ht="13.5">
      <c r="A291" s="25">
        <v>288</v>
      </c>
      <c r="B291" s="81"/>
      <c r="C291" s="26"/>
      <c r="D291" s="29"/>
      <c r="E291" s="30"/>
      <c r="F291" s="31"/>
      <c r="G291" s="26"/>
      <c r="H291" s="29"/>
      <c r="I291" s="30"/>
      <c r="J291" s="31"/>
      <c r="K291" s="26"/>
      <c r="L291" s="29"/>
      <c r="M291" s="30"/>
      <c r="N291" s="31"/>
      <c r="O291" s="26"/>
    </row>
    <row r="292" spans="1:15" ht="13.5">
      <c r="A292" s="25">
        <v>289</v>
      </c>
      <c r="B292" s="81"/>
      <c r="C292" s="26"/>
      <c r="D292" s="29"/>
      <c r="E292" s="30"/>
      <c r="F292" s="31"/>
      <c r="G292" s="26"/>
      <c r="H292" s="29"/>
      <c r="I292" s="30"/>
      <c r="J292" s="31"/>
      <c r="K292" s="26"/>
      <c r="L292" s="29"/>
      <c r="M292" s="30"/>
      <c r="N292" s="31"/>
      <c r="O292" s="26"/>
    </row>
    <row r="293" spans="1:15" ht="13.5">
      <c r="A293" s="25">
        <v>290</v>
      </c>
      <c r="B293" s="81"/>
      <c r="C293" s="26"/>
      <c r="D293" s="29"/>
      <c r="E293" s="30"/>
      <c r="F293" s="31"/>
      <c r="G293" s="26"/>
      <c r="H293" s="29"/>
      <c r="I293" s="30"/>
      <c r="J293" s="31"/>
      <c r="K293" s="26"/>
      <c r="L293" s="29"/>
      <c r="M293" s="30"/>
      <c r="N293" s="31"/>
      <c r="O293" s="26"/>
    </row>
    <row r="294" spans="1:15" ht="13.5">
      <c r="A294" s="25">
        <v>291</v>
      </c>
      <c r="B294" s="81"/>
      <c r="C294" s="26"/>
      <c r="D294" s="29"/>
      <c r="E294" s="30"/>
      <c r="F294" s="31"/>
      <c r="G294" s="26"/>
      <c r="H294" s="29"/>
      <c r="I294" s="30"/>
      <c r="J294" s="31"/>
      <c r="K294" s="26"/>
      <c r="L294" s="29"/>
      <c r="M294" s="30"/>
      <c r="N294" s="31"/>
      <c r="O294" s="26"/>
    </row>
    <row r="295" spans="1:15" ht="13.5">
      <c r="A295" s="25">
        <v>292</v>
      </c>
      <c r="B295" s="81"/>
      <c r="C295" s="26"/>
      <c r="D295" s="29"/>
      <c r="E295" s="30"/>
      <c r="F295" s="31"/>
      <c r="G295" s="26"/>
      <c r="H295" s="29"/>
      <c r="I295" s="30"/>
      <c r="J295" s="31"/>
      <c r="K295" s="26"/>
      <c r="L295" s="29"/>
      <c r="M295" s="30"/>
      <c r="N295" s="31"/>
      <c r="O295" s="26"/>
    </row>
    <row r="296" spans="1:15" ht="13.5">
      <c r="A296" s="25">
        <v>293</v>
      </c>
      <c r="B296" s="81"/>
      <c r="C296" s="26"/>
      <c r="D296" s="29"/>
      <c r="E296" s="30"/>
      <c r="F296" s="31"/>
      <c r="G296" s="26"/>
      <c r="H296" s="29"/>
      <c r="I296" s="30"/>
      <c r="J296" s="31"/>
      <c r="K296" s="26"/>
      <c r="L296" s="29"/>
      <c r="M296" s="30"/>
      <c r="N296" s="31"/>
      <c r="O296" s="26"/>
    </row>
    <row r="297" spans="1:15" ht="13.5">
      <c r="A297" s="25">
        <v>294</v>
      </c>
      <c r="B297" s="81"/>
      <c r="C297" s="26"/>
      <c r="D297" s="29"/>
      <c r="E297" s="30"/>
      <c r="F297" s="31"/>
      <c r="G297" s="26"/>
      <c r="H297" s="29"/>
      <c r="I297" s="30"/>
      <c r="J297" s="31"/>
      <c r="K297" s="26"/>
      <c r="L297" s="29"/>
      <c r="M297" s="30"/>
      <c r="N297" s="31"/>
      <c r="O297" s="26"/>
    </row>
    <row r="298" spans="1:15" ht="13.5">
      <c r="A298" s="25">
        <v>295</v>
      </c>
      <c r="B298" s="81"/>
      <c r="C298" s="26"/>
      <c r="D298" s="29"/>
      <c r="E298" s="30"/>
      <c r="F298" s="31"/>
      <c r="G298" s="26"/>
      <c r="H298" s="29"/>
      <c r="I298" s="30"/>
      <c r="J298" s="31"/>
      <c r="K298" s="26"/>
      <c r="L298" s="29"/>
      <c r="M298" s="30"/>
      <c r="N298" s="31"/>
      <c r="O298" s="26"/>
    </row>
    <row r="299" spans="1:15" ht="13.5">
      <c r="A299" s="25">
        <v>296</v>
      </c>
      <c r="B299" s="81"/>
      <c r="C299" s="26"/>
      <c r="D299" s="29"/>
      <c r="E299" s="30"/>
      <c r="F299" s="31"/>
      <c r="G299" s="26"/>
      <c r="H299" s="29"/>
      <c r="I299" s="30"/>
      <c r="J299" s="31"/>
      <c r="K299" s="26"/>
      <c r="L299" s="29"/>
      <c r="M299" s="30"/>
      <c r="N299" s="31"/>
      <c r="O299" s="26"/>
    </row>
    <row r="300" spans="1:15" ht="13.5">
      <c r="A300" s="25">
        <v>297</v>
      </c>
      <c r="B300" s="81"/>
      <c r="C300" s="26"/>
      <c r="D300" s="29"/>
      <c r="E300" s="30"/>
      <c r="F300" s="31"/>
      <c r="G300" s="26"/>
      <c r="H300" s="29"/>
      <c r="I300" s="30"/>
      <c r="J300" s="31"/>
      <c r="K300" s="26"/>
      <c r="L300" s="29"/>
      <c r="M300" s="30"/>
      <c r="N300" s="31"/>
      <c r="O300" s="26"/>
    </row>
    <row r="301" spans="1:15" ht="13.5">
      <c r="A301" s="25">
        <v>298</v>
      </c>
      <c r="B301" s="81"/>
      <c r="C301" s="26"/>
      <c r="D301" s="29"/>
      <c r="E301" s="30"/>
      <c r="F301" s="31"/>
      <c r="G301" s="26"/>
      <c r="H301" s="29"/>
      <c r="I301" s="30"/>
      <c r="J301" s="31"/>
      <c r="K301" s="26"/>
      <c r="L301" s="29"/>
      <c r="M301" s="30"/>
      <c r="N301" s="31"/>
      <c r="O301" s="26"/>
    </row>
    <row r="302" spans="1:15" ht="13.5">
      <c r="A302" s="25">
        <v>299</v>
      </c>
      <c r="B302" s="81"/>
      <c r="C302" s="26"/>
      <c r="D302" s="29"/>
      <c r="E302" s="30"/>
      <c r="F302" s="31"/>
      <c r="G302" s="26"/>
      <c r="H302" s="29"/>
      <c r="I302" s="30"/>
      <c r="J302" s="31"/>
      <c r="K302" s="26"/>
      <c r="L302" s="29"/>
      <c r="M302" s="30"/>
      <c r="N302" s="31"/>
      <c r="O302" s="26"/>
    </row>
    <row r="303" spans="1:15" ht="14.25" thickBot="1">
      <c r="A303" s="27">
        <v>300</v>
      </c>
      <c r="B303" s="109"/>
      <c r="C303" s="28"/>
      <c r="D303" s="32"/>
      <c r="E303" s="33"/>
      <c r="F303" s="34"/>
      <c r="G303" s="28"/>
      <c r="H303" s="32"/>
      <c r="I303" s="33"/>
      <c r="J303" s="34"/>
      <c r="K303" s="28"/>
      <c r="L303" s="32"/>
      <c r="M303" s="33"/>
      <c r="N303" s="34"/>
      <c r="O303" s="28"/>
    </row>
    <row r="304" ht="13.5" thickTop="1"/>
  </sheetData>
  <sheetProtection/>
  <mergeCells count="4">
    <mergeCell ref="A2:C2"/>
    <mergeCell ref="D2:F2"/>
    <mergeCell ref="H2:J2"/>
    <mergeCell ref="L2:N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Z4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B8" sqref="AB8"/>
    </sheetView>
  </sheetViews>
  <sheetFormatPr defaultColWidth="11.421875" defaultRowHeight="12.75"/>
  <cols>
    <col min="1" max="1" width="6.28125" style="54" bestFit="1" customWidth="1"/>
    <col min="2" max="2" width="8.28125" style="85" customWidth="1"/>
    <col min="3" max="3" width="11.421875" style="61" customWidth="1"/>
    <col min="4" max="4" width="10.8515625" style="62" bestFit="1" customWidth="1"/>
    <col min="5" max="5" width="37.57421875" style="0" bestFit="1" customWidth="1"/>
    <col min="6" max="6" width="8.8515625" style="54" bestFit="1" customWidth="1"/>
    <col min="7" max="8" width="3.7109375" style="0" customWidth="1"/>
    <col min="9" max="9" width="8.28125" style="85" customWidth="1"/>
    <col min="10" max="10" width="6.28125" style="54" bestFit="1" customWidth="1"/>
    <col min="11" max="11" width="11.421875" style="112" customWidth="1"/>
    <col min="12" max="12" width="6.28125" style="54" bestFit="1" customWidth="1"/>
    <col min="13" max="13" width="11.421875" style="112" customWidth="1"/>
    <col min="14" max="14" width="6.28125" style="54" bestFit="1" customWidth="1"/>
    <col min="15" max="15" width="11.421875" style="112" customWidth="1"/>
    <col min="16" max="16" width="3.7109375" style="0" customWidth="1"/>
    <col min="17" max="17" width="8.28125" style="85" customWidth="1"/>
    <col min="18" max="18" width="6.28125" style="54" bestFit="1" customWidth="1"/>
    <col min="19" max="19" width="11.421875" style="112" customWidth="1"/>
    <col min="20" max="20" width="8.57421875" style="62" bestFit="1" customWidth="1"/>
    <col min="21" max="21" width="6.28125" style="54" bestFit="1" customWidth="1"/>
    <col min="22" max="22" width="11.421875" style="112" customWidth="1"/>
    <col min="23" max="23" width="8.57421875" style="62" bestFit="1" customWidth="1"/>
    <col min="24" max="24" width="6.28125" style="54" bestFit="1" customWidth="1"/>
    <col min="25" max="25" width="11.421875" style="112" customWidth="1"/>
    <col min="26" max="26" width="8.57421875" style="62" bestFit="1" customWidth="1"/>
  </cols>
  <sheetData>
    <row r="1" spans="1:26" ht="16.5" thickBot="1">
      <c r="A1" s="55" t="s">
        <v>4</v>
      </c>
      <c r="B1" s="55"/>
      <c r="C1" s="55"/>
      <c r="D1" s="86">
        <v>50</v>
      </c>
      <c r="I1" s="55" t="s">
        <v>27</v>
      </c>
      <c r="J1" s="55"/>
      <c r="K1" s="110"/>
      <c r="L1" s="55"/>
      <c r="M1" s="110"/>
      <c r="N1" s="55"/>
      <c r="O1" s="110"/>
      <c r="Q1" s="55" t="s">
        <v>28</v>
      </c>
      <c r="R1" s="55"/>
      <c r="S1" s="110"/>
      <c r="T1" s="45"/>
      <c r="U1" s="55"/>
      <c r="V1" s="110"/>
      <c r="W1" s="45"/>
      <c r="X1" s="55"/>
      <c r="Y1" s="110"/>
      <c r="Z1" s="45"/>
    </row>
    <row r="2" spans="2:26" ht="13.5" thickBot="1">
      <c r="B2" s="60"/>
      <c r="I2" s="60"/>
      <c r="J2" s="150" t="s">
        <v>24</v>
      </c>
      <c r="K2" s="151"/>
      <c r="L2" s="152" t="s">
        <v>25</v>
      </c>
      <c r="M2" s="153"/>
      <c r="N2" s="160" t="s">
        <v>26</v>
      </c>
      <c r="O2" s="161"/>
      <c r="Q2" s="60"/>
      <c r="R2" s="154" t="s">
        <v>24</v>
      </c>
      <c r="S2" s="155"/>
      <c r="T2" s="63">
        <f>dist1</f>
        <v>18.2</v>
      </c>
      <c r="U2" s="156" t="s">
        <v>25</v>
      </c>
      <c r="V2" s="157"/>
      <c r="W2" s="64">
        <f>dist2</f>
        <v>14.2</v>
      </c>
      <c r="X2" s="158" t="s">
        <v>26</v>
      </c>
      <c r="Y2" s="159"/>
      <c r="Z2" s="65">
        <f>dist3</f>
        <v>17.6</v>
      </c>
    </row>
    <row r="3" spans="1:26" ht="12.75">
      <c r="A3" s="66" t="s">
        <v>8</v>
      </c>
      <c r="B3" s="67" t="s">
        <v>10</v>
      </c>
      <c r="C3" s="68" t="s">
        <v>11</v>
      </c>
      <c r="D3" s="69" t="s">
        <v>5</v>
      </c>
      <c r="E3" s="70" t="s">
        <v>17</v>
      </c>
      <c r="F3" s="71" t="s">
        <v>6</v>
      </c>
      <c r="I3" s="67" t="s">
        <v>10</v>
      </c>
      <c r="J3" s="72" t="s">
        <v>8</v>
      </c>
      <c r="K3" s="114" t="s">
        <v>11</v>
      </c>
      <c r="L3" s="73" t="s">
        <v>8</v>
      </c>
      <c r="M3" s="113" t="s">
        <v>11</v>
      </c>
      <c r="N3" s="74" t="s">
        <v>8</v>
      </c>
      <c r="O3" s="111" t="s">
        <v>11</v>
      </c>
      <c r="Q3" s="67" t="s">
        <v>10</v>
      </c>
      <c r="R3" s="75" t="s">
        <v>8</v>
      </c>
      <c r="S3" s="115" t="s">
        <v>11</v>
      </c>
      <c r="T3" s="76" t="s">
        <v>5</v>
      </c>
      <c r="U3" s="77" t="s">
        <v>8</v>
      </c>
      <c r="V3" s="116" t="s">
        <v>11</v>
      </c>
      <c r="W3" s="78" t="s">
        <v>5</v>
      </c>
      <c r="X3" s="79" t="s">
        <v>8</v>
      </c>
      <c r="Y3" s="117" t="s">
        <v>11</v>
      </c>
      <c r="Z3" s="80" t="s">
        <v>5</v>
      </c>
    </row>
    <row r="4" spans="1:26" ht="15.75">
      <c r="A4" s="81">
        <v>1</v>
      </c>
      <c r="B4" s="82">
        <v>484</v>
      </c>
      <c r="C4" s="83">
        <v>0.23028935185185184</v>
      </c>
      <c r="D4" s="84">
        <f aca="true" t="shared" si="0" ref="D4:D48">$D$1*TIME(1,0,0)/C4</f>
        <v>9.046589938181635</v>
      </c>
      <c r="E4" s="18" t="s">
        <v>194</v>
      </c>
      <c r="F4" s="81" t="s">
        <v>43</v>
      </c>
      <c r="I4" s="82">
        <v>441</v>
      </c>
      <c r="J4" s="81">
        <v>45</v>
      </c>
      <c r="K4" s="136">
        <v>0.14586805555555557</v>
      </c>
      <c r="L4" s="81">
        <v>45</v>
      </c>
      <c r="M4" s="136">
        <v>0.2785648148148148</v>
      </c>
      <c r="N4" s="81">
        <v>45</v>
      </c>
      <c r="O4" s="136">
        <v>0.45525462962962965</v>
      </c>
      <c r="Q4" s="82">
        <v>441</v>
      </c>
      <c r="R4" s="81">
        <v>45</v>
      </c>
      <c r="S4" s="136">
        <v>0.14586805555555557</v>
      </c>
      <c r="T4" s="84">
        <v>5.198762199476314</v>
      </c>
      <c r="U4" s="81">
        <v>37</v>
      </c>
      <c r="V4" s="136">
        <v>0.13269675925925925</v>
      </c>
      <c r="W4" s="84">
        <v>4.458787614478848</v>
      </c>
      <c r="X4" s="81">
        <v>45</v>
      </c>
      <c r="Y4" s="136">
        <v>0.17668981481481483</v>
      </c>
      <c r="Z4" s="84">
        <v>4.150399580767719</v>
      </c>
    </row>
    <row r="5" spans="1:26" ht="15.75">
      <c r="A5" s="81">
        <v>2</v>
      </c>
      <c r="B5" s="82">
        <v>448</v>
      </c>
      <c r="C5" s="83">
        <v>0.23825231481481482</v>
      </c>
      <c r="D5" s="84">
        <f t="shared" si="0"/>
        <v>8.744231236337138</v>
      </c>
      <c r="E5" s="18" t="s">
        <v>59</v>
      </c>
      <c r="F5" s="81" t="s">
        <v>43</v>
      </c>
      <c r="I5" s="82">
        <v>442</v>
      </c>
      <c r="J5" s="81">
        <v>32</v>
      </c>
      <c r="K5" s="136">
        <v>0.12082175925925925</v>
      </c>
      <c r="L5" s="81">
        <v>41</v>
      </c>
      <c r="M5" s="136">
        <v>0.2644560185185185</v>
      </c>
      <c r="N5" s="81">
        <v>42</v>
      </c>
      <c r="O5" s="136">
        <v>0.3975694444444444</v>
      </c>
      <c r="Q5" s="82">
        <v>442</v>
      </c>
      <c r="R5" s="81">
        <v>32</v>
      </c>
      <c r="S5" s="136">
        <v>0.12082175925925925</v>
      </c>
      <c r="T5" s="84">
        <v>6.276463262764633</v>
      </c>
      <c r="U5" s="81">
        <v>41</v>
      </c>
      <c r="V5" s="136">
        <v>0.14363425925925927</v>
      </c>
      <c r="W5" s="84">
        <v>4.119258662369056</v>
      </c>
      <c r="X5" s="81">
        <v>40</v>
      </c>
      <c r="Y5" s="136">
        <v>0.1331134259259259</v>
      </c>
      <c r="Z5" s="84">
        <v>5.509086166420313</v>
      </c>
    </row>
    <row r="6" spans="1:26" ht="15.75">
      <c r="A6" s="81">
        <v>3</v>
      </c>
      <c r="B6" s="82">
        <v>485</v>
      </c>
      <c r="C6" s="83">
        <v>0.25510416666666663</v>
      </c>
      <c r="D6" s="84">
        <f t="shared" si="0"/>
        <v>8.166598611678236</v>
      </c>
      <c r="E6" s="18" t="s">
        <v>198</v>
      </c>
      <c r="F6" s="81" t="s">
        <v>43</v>
      </c>
      <c r="I6" s="82">
        <v>443</v>
      </c>
      <c r="J6" s="81">
        <v>17</v>
      </c>
      <c r="K6" s="136">
        <v>0.10776620370370371</v>
      </c>
      <c r="L6" s="81">
        <v>24</v>
      </c>
      <c r="M6" s="136">
        <v>0.22556712962962963</v>
      </c>
      <c r="N6" s="81">
        <v>31</v>
      </c>
      <c r="O6" s="136">
        <v>0.35354166666666664</v>
      </c>
      <c r="Q6" s="82">
        <v>443</v>
      </c>
      <c r="R6" s="81">
        <v>17</v>
      </c>
      <c r="S6" s="136">
        <v>0.10776620370370371</v>
      </c>
      <c r="T6" s="84">
        <v>7.036838148426591</v>
      </c>
      <c r="U6" s="81">
        <v>30</v>
      </c>
      <c r="V6" s="136">
        <v>0.11780092592592592</v>
      </c>
      <c r="W6" s="84">
        <v>5.0225977598742375</v>
      </c>
      <c r="X6" s="81">
        <v>38</v>
      </c>
      <c r="Y6" s="136">
        <v>0.127974537037037</v>
      </c>
      <c r="Z6" s="84">
        <v>5.730306593108439</v>
      </c>
    </row>
    <row r="7" spans="1:26" ht="15.75">
      <c r="A7" s="81">
        <v>4</v>
      </c>
      <c r="B7" s="82">
        <v>481</v>
      </c>
      <c r="C7" s="83">
        <v>0.25894675925925925</v>
      </c>
      <c r="D7" s="84">
        <f t="shared" si="0"/>
        <v>8.045411880391542</v>
      </c>
      <c r="E7" s="18" t="s">
        <v>182</v>
      </c>
      <c r="F7" s="81" t="s">
        <v>43</v>
      </c>
      <c r="I7" s="82">
        <v>444</v>
      </c>
      <c r="J7" s="81">
        <v>43</v>
      </c>
      <c r="K7" s="136">
        <v>0.13496527777777778</v>
      </c>
      <c r="L7" s="81">
        <v>39</v>
      </c>
      <c r="M7" s="136">
        <v>0.2559606481481482</v>
      </c>
      <c r="N7" s="81">
        <v>41</v>
      </c>
      <c r="O7" s="136">
        <v>0.3807986111111111</v>
      </c>
      <c r="Q7" s="82">
        <v>444</v>
      </c>
      <c r="R7" s="81">
        <v>43</v>
      </c>
      <c r="S7" s="136">
        <v>0.13496527777777778</v>
      </c>
      <c r="T7" s="84">
        <v>5.618729096989966</v>
      </c>
      <c r="U7" s="81">
        <v>33</v>
      </c>
      <c r="V7" s="136">
        <v>0.12099537037037039</v>
      </c>
      <c r="W7" s="84">
        <v>4.8899942605701145</v>
      </c>
      <c r="X7" s="81">
        <v>34</v>
      </c>
      <c r="Y7" s="136">
        <v>0.1248379629629629</v>
      </c>
      <c r="Z7" s="84">
        <v>5.874281475987394</v>
      </c>
    </row>
    <row r="8" spans="1:26" ht="15.75">
      <c r="A8" s="81">
        <v>5</v>
      </c>
      <c r="B8" s="82">
        <v>460</v>
      </c>
      <c r="C8" s="83">
        <v>0.26841435185185186</v>
      </c>
      <c r="D8" s="84">
        <f t="shared" si="0"/>
        <v>7.761631667457202</v>
      </c>
      <c r="E8" s="18" t="s">
        <v>101</v>
      </c>
      <c r="F8" s="81" t="s">
        <v>43</v>
      </c>
      <c r="I8" s="82">
        <v>445</v>
      </c>
      <c r="J8" s="81">
        <v>15</v>
      </c>
      <c r="K8" s="136">
        <v>0.10682870370370372</v>
      </c>
      <c r="L8" s="81">
        <v>15</v>
      </c>
      <c r="M8" s="136">
        <v>0.20633101851851854</v>
      </c>
      <c r="N8" s="81">
        <v>15</v>
      </c>
      <c r="O8" s="136">
        <v>0.3084837962962963</v>
      </c>
      <c r="Q8" s="82">
        <v>445</v>
      </c>
      <c r="R8" s="81">
        <v>15</v>
      </c>
      <c r="S8" s="136">
        <v>0.10682870370370372</v>
      </c>
      <c r="T8" s="84">
        <v>7.098591549295773</v>
      </c>
      <c r="U8" s="81">
        <v>15</v>
      </c>
      <c r="V8" s="136">
        <v>0.09950231481481482</v>
      </c>
      <c r="W8" s="84">
        <v>5.946260323368615</v>
      </c>
      <c r="X8" s="81">
        <v>16</v>
      </c>
      <c r="Y8" s="136">
        <v>0.10215277777777776</v>
      </c>
      <c r="Z8" s="84">
        <v>7.1787899388171335</v>
      </c>
    </row>
    <row r="9" spans="1:26" ht="15.75">
      <c r="A9" s="81">
        <v>6</v>
      </c>
      <c r="B9" s="82">
        <v>475</v>
      </c>
      <c r="C9" s="83">
        <v>0.2709375</v>
      </c>
      <c r="D9" s="84">
        <f t="shared" si="0"/>
        <v>7.689350249903882</v>
      </c>
      <c r="E9" s="18" t="s">
        <v>160</v>
      </c>
      <c r="F9" s="81" t="s">
        <v>43</v>
      </c>
      <c r="I9" s="82">
        <v>446</v>
      </c>
      <c r="J9" s="81">
        <v>8</v>
      </c>
      <c r="K9" s="136">
        <v>0.09856481481481481</v>
      </c>
      <c r="L9" s="81">
        <v>10</v>
      </c>
      <c r="M9" s="136">
        <v>0.19961805555555556</v>
      </c>
      <c r="N9" s="81">
        <v>12</v>
      </c>
      <c r="O9" s="136">
        <v>0.29434027777777777</v>
      </c>
      <c r="Q9" s="82">
        <v>446</v>
      </c>
      <c r="R9" s="81">
        <v>8</v>
      </c>
      <c r="S9" s="136">
        <v>0.09856481481481481</v>
      </c>
      <c r="T9" s="84">
        <v>7.69375293565054</v>
      </c>
      <c r="U9" s="81">
        <v>16</v>
      </c>
      <c r="V9" s="136">
        <v>0.10105324074074075</v>
      </c>
      <c r="W9" s="84">
        <v>5.85499942732791</v>
      </c>
      <c r="X9" s="81">
        <v>15</v>
      </c>
      <c r="Y9" s="136">
        <v>0.09472222222222221</v>
      </c>
      <c r="Z9" s="84">
        <v>7.74193548387097</v>
      </c>
    </row>
    <row r="10" spans="1:26" ht="15.75">
      <c r="A10" s="81">
        <v>7</v>
      </c>
      <c r="B10" s="82">
        <v>476</v>
      </c>
      <c r="C10" s="83">
        <v>0.2837152777777778</v>
      </c>
      <c r="D10" s="84">
        <f t="shared" si="0"/>
        <v>7.343042467262268</v>
      </c>
      <c r="E10" s="18" t="s">
        <v>164</v>
      </c>
      <c r="F10" s="81" t="s">
        <v>43</v>
      </c>
      <c r="I10" s="82">
        <v>447</v>
      </c>
      <c r="J10" s="81">
        <v>34</v>
      </c>
      <c r="K10" s="136">
        <v>0.1218287037037037</v>
      </c>
      <c r="L10" s="81">
        <v>23</v>
      </c>
      <c r="M10" s="136">
        <v>0.2253587962962963</v>
      </c>
      <c r="N10" s="81">
        <v>22</v>
      </c>
      <c r="O10" s="136">
        <v>0.32893518518518516</v>
      </c>
      <c r="Q10" s="82">
        <v>447</v>
      </c>
      <c r="R10" s="81">
        <v>34</v>
      </c>
      <c r="S10" s="136">
        <v>0.1218287037037037</v>
      </c>
      <c r="T10" s="84">
        <v>6.224586737602128</v>
      </c>
      <c r="U10" s="81">
        <v>18</v>
      </c>
      <c r="V10" s="136">
        <v>0.10353009259259259</v>
      </c>
      <c r="W10" s="84">
        <v>5.714924538848518</v>
      </c>
      <c r="X10" s="81">
        <v>18</v>
      </c>
      <c r="Y10" s="136">
        <v>0.10357638888888887</v>
      </c>
      <c r="Z10" s="84">
        <v>7.080120683875295</v>
      </c>
    </row>
    <row r="11" spans="1:26" ht="15.75">
      <c r="A11" s="81">
        <v>8</v>
      </c>
      <c r="B11" s="82">
        <v>461</v>
      </c>
      <c r="C11" s="83">
        <v>0.28640046296296295</v>
      </c>
      <c r="D11" s="84">
        <f t="shared" si="0"/>
        <v>7.274196807435845</v>
      </c>
      <c r="E11" s="18" t="s">
        <v>105</v>
      </c>
      <c r="F11" s="81" t="s">
        <v>43</v>
      </c>
      <c r="I11" s="82">
        <v>448</v>
      </c>
      <c r="J11" s="81">
        <v>3</v>
      </c>
      <c r="K11" s="136">
        <v>0.08721064814814815</v>
      </c>
      <c r="L11" s="81">
        <v>2</v>
      </c>
      <c r="M11" s="136">
        <v>0.16072916666666667</v>
      </c>
      <c r="N11" s="81">
        <v>2</v>
      </c>
      <c r="O11" s="136">
        <v>0.23825231481481482</v>
      </c>
      <c r="Q11" s="82">
        <v>448</v>
      </c>
      <c r="R11" s="81">
        <v>3</v>
      </c>
      <c r="S11" s="136">
        <v>0.08721064814814815</v>
      </c>
      <c r="T11" s="84">
        <v>8.695421366954214</v>
      </c>
      <c r="U11" s="81">
        <v>1</v>
      </c>
      <c r="V11" s="136">
        <v>0.07351851851851852</v>
      </c>
      <c r="W11" s="84">
        <v>8.047858942065488</v>
      </c>
      <c r="X11" s="81">
        <v>2</v>
      </c>
      <c r="Y11" s="136">
        <v>0.07752314814814815</v>
      </c>
      <c r="Z11" s="84">
        <v>9.459540161242163</v>
      </c>
    </row>
    <row r="12" spans="1:26" ht="15.75">
      <c r="A12" s="81">
        <v>9</v>
      </c>
      <c r="B12" s="82">
        <v>482</v>
      </c>
      <c r="C12" s="83">
        <v>0.28805555555555556</v>
      </c>
      <c r="D12" s="84">
        <f t="shared" si="0"/>
        <v>7.232401157184184</v>
      </c>
      <c r="E12" s="18" t="s">
        <v>186</v>
      </c>
      <c r="F12" s="81" t="s">
        <v>43</v>
      </c>
      <c r="I12" s="82">
        <v>449</v>
      </c>
      <c r="J12" s="81">
        <v>18</v>
      </c>
      <c r="K12" s="136">
        <v>0.10840277777777778</v>
      </c>
      <c r="L12" s="81">
        <v>19</v>
      </c>
      <c r="M12" s="136">
        <v>0.2134027777777778</v>
      </c>
      <c r="N12" s="81">
        <v>27</v>
      </c>
      <c r="O12" s="136">
        <v>0.3467476851851852</v>
      </c>
      <c r="Q12" s="82">
        <v>449</v>
      </c>
      <c r="R12" s="81">
        <v>18</v>
      </c>
      <c r="S12" s="136">
        <v>0.10840277777777778</v>
      </c>
      <c r="T12" s="84">
        <v>6.995515695067264</v>
      </c>
      <c r="U12" s="81">
        <v>19</v>
      </c>
      <c r="V12" s="136">
        <v>0.10500000000000002</v>
      </c>
      <c r="W12" s="84">
        <v>5.634920634920633</v>
      </c>
      <c r="X12" s="81">
        <v>41</v>
      </c>
      <c r="Y12" s="136">
        <v>0.13334490740740737</v>
      </c>
      <c r="Z12" s="84">
        <v>5.4995226108844735</v>
      </c>
    </row>
    <row r="13" spans="1:26" ht="15.75">
      <c r="A13" s="81">
        <v>10</v>
      </c>
      <c r="B13" s="82">
        <v>463</v>
      </c>
      <c r="C13" s="83">
        <v>0.2932523148148148</v>
      </c>
      <c r="D13" s="84">
        <f t="shared" si="0"/>
        <v>7.104234913367802</v>
      </c>
      <c r="E13" s="18" t="s">
        <v>114</v>
      </c>
      <c r="F13" s="81" t="s">
        <v>0</v>
      </c>
      <c r="I13" s="82">
        <v>450</v>
      </c>
      <c r="J13" s="81">
        <v>12</v>
      </c>
      <c r="K13" s="136">
        <v>0.10228009259259259</v>
      </c>
      <c r="L13" s="81">
        <v>25</v>
      </c>
      <c r="M13" s="136">
        <v>0.2265625</v>
      </c>
      <c r="N13" s="81">
        <v>19</v>
      </c>
      <c r="O13" s="136">
        <v>0.32105324074074076</v>
      </c>
      <c r="Q13" s="82">
        <v>450</v>
      </c>
      <c r="R13" s="81">
        <v>12</v>
      </c>
      <c r="S13" s="136">
        <v>0.10228009259259259</v>
      </c>
      <c r="T13" s="84">
        <v>7.414280864546792</v>
      </c>
      <c r="U13" s="81">
        <v>34</v>
      </c>
      <c r="V13" s="136">
        <v>0.12428240740740741</v>
      </c>
      <c r="W13" s="84">
        <v>4.760663065747811</v>
      </c>
      <c r="X13" s="81">
        <v>14</v>
      </c>
      <c r="Y13" s="136">
        <v>0.09449074074074076</v>
      </c>
      <c r="Z13" s="84">
        <v>7.760901518863301</v>
      </c>
    </row>
    <row r="14" spans="1:26" ht="15.75">
      <c r="A14" s="81">
        <v>11</v>
      </c>
      <c r="B14" s="82">
        <v>451</v>
      </c>
      <c r="C14" s="83">
        <v>0.2938425925925926</v>
      </c>
      <c r="D14" s="84">
        <f t="shared" si="0"/>
        <v>7.089963762407435</v>
      </c>
      <c r="E14" s="18" t="s">
        <v>71</v>
      </c>
      <c r="F14" s="81" t="s">
        <v>43</v>
      </c>
      <c r="I14" s="82">
        <v>451</v>
      </c>
      <c r="J14" s="81">
        <v>19</v>
      </c>
      <c r="K14" s="136">
        <v>0.1086111111111111</v>
      </c>
      <c r="L14" s="81">
        <v>11</v>
      </c>
      <c r="M14" s="136">
        <v>0.1998148148148148</v>
      </c>
      <c r="N14" s="81">
        <v>11</v>
      </c>
      <c r="O14" s="136">
        <v>0.2938425925925926</v>
      </c>
      <c r="Q14" s="82">
        <v>451</v>
      </c>
      <c r="R14" s="81">
        <v>19</v>
      </c>
      <c r="S14" s="136">
        <v>0.1086111111111111</v>
      </c>
      <c r="T14" s="84">
        <v>6.982097186700767</v>
      </c>
      <c r="U14" s="81">
        <v>10</v>
      </c>
      <c r="V14" s="136">
        <v>0.0912037037037037</v>
      </c>
      <c r="W14" s="84">
        <v>6.48730964467005</v>
      </c>
      <c r="X14" s="81">
        <v>12</v>
      </c>
      <c r="Y14" s="136">
        <v>0.0940277777777778</v>
      </c>
      <c r="Z14" s="84">
        <v>7.799113737075332</v>
      </c>
    </row>
    <row r="15" spans="1:26" ht="15.75">
      <c r="A15" s="81">
        <v>12</v>
      </c>
      <c r="B15" s="82">
        <v>446</v>
      </c>
      <c r="C15" s="83">
        <v>0.29434027777777777</v>
      </c>
      <c r="D15" s="84">
        <f t="shared" si="0"/>
        <v>7.077975698950099</v>
      </c>
      <c r="E15" s="18" t="s">
        <v>51</v>
      </c>
      <c r="F15" s="81" t="s">
        <v>43</v>
      </c>
      <c r="I15" s="82">
        <v>452</v>
      </c>
      <c r="J15" s="81">
        <v>14</v>
      </c>
      <c r="K15" s="136">
        <v>0.10642361111111111</v>
      </c>
      <c r="L15" s="81">
        <v>38</v>
      </c>
      <c r="M15" s="136">
        <v>0.25190972222222224</v>
      </c>
      <c r="N15" s="81">
        <v>36</v>
      </c>
      <c r="O15" s="136">
        <v>0.36746527777777777</v>
      </c>
      <c r="Q15" s="82">
        <v>452</v>
      </c>
      <c r="R15" s="81">
        <v>14</v>
      </c>
      <c r="S15" s="136">
        <v>0.10642361111111111</v>
      </c>
      <c r="T15" s="84">
        <v>7.125611745513866</v>
      </c>
      <c r="U15" s="81">
        <v>43</v>
      </c>
      <c r="V15" s="136">
        <v>0.14548611111111115</v>
      </c>
      <c r="W15" s="84">
        <v>4.066825775656323</v>
      </c>
      <c r="X15" s="81">
        <v>28</v>
      </c>
      <c r="Y15" s="136">
        <v>0.11555555555555552</v>
      </c>
      <c r="Z15" s="84">
        <v>6.3461538461538485</v>
      </c>
    </row>
    <row r="16" spans="1:26" ht="15.75">
      <c r="A16" s="81">
        <v>13</v>
      </c>
      <c r="B16" s="82">
        <v>454</v>
      </c>
      <c r="C16" s="83">
        <v>0.29802083333333335</v>
      </c>
      <c r="D16" s="84">
        <f t="shared" si="0"/>
        <v>6.990562740300593</v>
      </c>
      <c r="E16" s="18" t="s">
        <v>82</v>
      </c>
      <c r="F16" s="81" t="s">
        <v>43</v>
      </c>
      <c r="I16" s="82">
        <v>453</v>
      </c>
      <c r="J16" s="81">
        <v>13</v>
      </c>
      <c r="K16" s="136">
        <v>0.10320601851851852</v>
      </c>
      <c r="L16" s="81">
        <v>8</v>
      </c>
      <c r="M16" s="136">
        <v>0.19886574074074073</v>
      </c>
      <c r="N16" s="81">
        <v>14</v>
      </c>
      <c r="O16" s="136">
        <v>0.30256944444444445</v>
      </c>
      <c r="Q16" s="82">
        <v>453</v>
      </c>
      <c r="R16" s="81">
        <v>13</v>
      </c>
      <c r="S16" s="136">
        <v>0.10320601851851852</v>
      </c>
      <c r="T16" s="84">
        <v>7.347762700459795</v>
      </c>
      <c r="U16" s="81">
        <v>13</v>
      </c>
      <c r="V16" s="136">
        <v>0.09565972222222222</v>
      </c>
      <c r="W16" s="84">
        <v>6.185117967332123</v>
      </c>
      <c r="X16" s="81">
        <v>20</v>
      </c>
      <c r="Y16" s="136">
        <v>0.10370370370370371</v>
      </c>
      <c r="Z16" s="84">
        <v>7.071428571428571</v>
      </c>
    </row>
    <row r="17" spans="1:26" ht="15.75">
      <c r="A17" s="81">
        <v>14</v>
      </c>
      <c r="B17" s="82">
        <v>453</v>
      </c>
      <c r="C17" s="83">
        <v>0.30256944444444445</v>
      </c>
      <c r="D17" s="84">
        <f t="shared" si="0"/>
        <v>6.885471654808353</v>
      </c>
      <c r="E17" s="18" t="s">
        <v>78</v>
      </c>
      <c r="F17" s="81" t="s">
        <v>43</v>
      </c>
      <c r="I17" s="82">
        <v>454</v>
      </c>
      <c r="J17" s="81">
        <v>25</v>
      </c>
      <c r="K17" s="136">
        <v>0.11042824074074074</v>
      </c>
      <c r="L17" s="81">
        <v>20</v>
      </c>
      <c r="M17" s="136">
        <v>0.21609953703703702</v>
      </c>
      <c r="N17" s="81">
        <v>13</v>
      </c>
      <c r="O17" s="136">
        <v>0.29802083333333335</v>
      </c>
      <c r="Q17" s="82">
        <v>454</v>
      </c>
      <c r="R17" s="81">
        <v>25</v>
      </c>
      <c r="S17" s="136">
        <v>0.11042824074074074</v>
      </c>
      <c r="T17" s="84">
        <v>6.867204695524578</v>
      </c>
      <c r="U17" s="81">
        <v>21</v>
      </c>
      <c r="V17" s="136">
        <v>0.10567129629629628</v>
      </c>
      <c r="W17" s="84">
        <v>5.599123767798466</v>
      </c>
      <c r="X17" s="81">
        <v>5</v>
      </c>
      <c r="Y17" s="136">
        <v>0.08192129629629633</v>
      </c>
      <c r="Z17" s="84">
        <v>8.951681265894319</v>
      </c>
    </row>
    <row r="18" spans="1:26" ht="15.75">
      <c r="A18" s="81">
        <v>15</v>
      </c>
      <c r="B18" s="82">
        <v>445</v>
      </c>
      <c r="C18" s="83">
        <v>0.3084837962962963</v>
      </c>
      <c r="D18" s="84">
        <f t="shared" si="0"/>
        <v>6.753461148838779</v>
      </c>
      <c r="E18" s="18" t="s">
        <v>47</v>
      </c>
      <c r="F18" s="81" t="s">
        <v>0</v>
      </c>
      <c r="I18" s="82">
        <v>455</v>
      </c>
      <c r="J18" s="81">
        <v>36</v>
      </c>
      <c r="K18" s="136">
        <v>0.12195601851851852</v>
      </c>
      <c r="L18" s="81">
        <v>33</v>
      </c>
      <c r="M18" s="136">
        <v>0.2364699074074074</v>
      </c>
      <c r="N18" s="81">
        <v>24</v>
      </c>
      <c r="O18" s="136">
        <v>0.33872685185185186</v>
      </c>
      <c r="Q18" s="82">
        <v>455</v>
      </c>
      <c r="R18" s="81">
        <v>36</v>
      </c>
      <c r="S18" s="136">
        <v>0.12195601851851852</v>
      </c>
      <c r="T18" s="84">
        <v>6.218088640030369</v>
      </c>
      <c r="U18" s="81">
        <v>29</v>
      </c>
      <c r="V18" s="136">
        <v>0.11451388888888887</v>
      </c>
      <c r="W18" s="84">
        <v>5.166767738023044</v>
      </c>
      <c r="X18" s="81">
        <v>17</v>
      </c>
      <c r="Y18" s="136">
        <v>0.10225694444444447</v>
      </c>
      <c r="Z18" s="84">
        <v>7.171477079796263</v>
      </c>
    </row>
    <row r="19" spans="1:26" ht="15.75">
      <c r="A19" s="81">
        <v>16</v>
      </c>
      <c r="B19" s="82">
        <v>486</v>
      </c>
      <c r="C19" s="83">
        <v>0.31592592592592594</v>
      </c>
      <c r="D19" s="84">
        <f t="shared" si="0"/>
        <v>6.594372801875731</v>
      </c>
      <c r="E19" s="18" t="s">
        <v>201</v>
      </c>
      <c r="F19" s="81" t="s">
        <v>43</v>
      </c>
      <c r="I19" s="82">
        <v>456</v>
      </c>
      <c r="J19" s="81">
        <v>44</v>
      </c>
      <c r="K19" s="136">
        <v>0.140625</v>
      </c>
      <c r="L19" s="81">
        <v>44</v>
      </c>
      <c r="M19" s="136">
        <v>0.2746064814814815</v>
      </c>
      <c r="N19" s="81">
        <v>43</v>
      </c>
      <c r="O19" s="136">
        <v>0.399537037037037</v>
      </c>
      <c r="Q19" s="82">
        <v>456</v>
      </c>
      <c r="R19" s="81">
        <v>44</v>
      </c>
      <c r="S19" s="136">
        <v>0.140625</v>
      </c>
      <c r="T19" s="84">
        <v>5.392592592592592</v>
      </c>
      <c r="U19" s="81">
        <v>40</v>
      </c>
      <c r="V19" s="136">
        <v>0.13398148148148148</v>
      </c>
      <c r="W19" s="84">
        <v>4.416033172080165</v>
      </c>
      <c r="X19" s="81">
        <v>35</v>
      </c>
      <c r="Y19" s="136">
        <v>0.12493055555555554</v>
      </c>
      <c r="Z19" s="84">
        <v>5.869927737632019</v>
      </c>
    </row>
    <row r="20" spans="1:26" ht="15.75">
      <c r="A20" s="81">
        <v>17</v>
      </c>
      <c r="B20" s="82">
        <v>478</v>
      </c>
      <c r="C20" s="83">
        <v>0.31788194444444445</v>
      </c>
      <c r="D20" s="84">
        <f t="shared" si="0"/>
        <v>6.5537957400327675</v>
      </c>
      <c r="E20" s="18" t="s">
        <v>171</v>
      </c>
      <c r="F20" s="81" t="s">
        <v>0</v>
      </c>
      <c r="I20" s="82">
        <v>457</v>
      </c>
      <c r="J20" s="81">
        <v>31</v>
      </c>
      <c r="K20" s="136">
        <v>0.1188425925925926</v>
      </c>
      <c r="L20" s="81">
        <v>37</v>
      </c>
      <c r="M20" s="136">
        <v>0.2472337962962963</v>
      </c>
      <c r="N20" s="81">
        <v>39</v>
      </c>
      <c r="O20" s="136">
        <v>0.3730439814814815</v>
      </c>
      <c r="Q20" s="82">
        <v>457</v>
      </c>
      <c r="R20" s="81">
        <v>31</v>
      </c>
      <c r="S20" s="136">
        <v>0.1188425925925926</v>
      </c>
      <c r="T20" s="84">
        <v>6.380989481885469</v>
      </c>
      <c r="U20" s="81">
        <v>35</v>
      </c>
      <c r="V20" s="136">
        <v>0.12839120370370372</v>
      </c>
      <c r="W20" s="84">
        <v>4.60831154782295</v>
      </c>
      <c r="X20" s="81">
        <v>37</v>
      </c>
      <c r="Y20" s="136">
        <v>0.1258101851851852</v>
      </c>
      <c r="Z20" s="84">
        <v>5.828886844526219</v>
      </c>
    </row>
    <row r="21" spans="1:26" ht="15.75">
      <c r="A21" s="81">
        <v>18</v>
      </c>
      <c r="B21" s="82">
        <v>469</v>
      </c>
      <c r="C21" s="83">
        <v>0.31840277777777776</v>
      </c>
      <c r="D21" s="84">
        <f t="shared" si="0"/>
        <v>6.543075245365321</v>
      </c>
      <c r="E21" s="18" t="s">
        <v>137</v>
      </c>
      <c r="F21" s="81" t="s">
        <v>43</v>
      </c>
      <c r="I21" s="82">
        <v>459</v>
      </c>
      <c r="J21" s="81">
        <v>33</v>
      </c>
      <c r="K21" s="136">
        <v>0.12153935185185184</v>
      </c>
      <c r="L21" s="81">
        <v>29</v>
      </c>
      <c r="M21" s="136">
        <v>0.22976851851851854</v>
      </c>
      <c r="N21" s="81">
        <v>29</v>
      </c>
      <c r="O21" s="136">
        <v>0.3522569444444445</v>
      </c>
      <c r="Q21" s="82">
        <v>459</v>
      </c>
      <c r="R21" s="81">
        <v>33</v>
      </c>
      <c r="S21" s="136">
        <v>0.12153935185185184</v>
      </c>
      <c r="T21" s="84">
        <v>6.239405770878964</v>
      </c>
      <c r="U21" s="81">
        <v>28</v>
      </c>
      <c r="V21" s="136">
        <v>0.1082291666666667</v>
      </c>
      <c r="W21" s="84">
        <v>5.466794995187678</v>
      </c>
      <c r="X21" s="81">
        <v>33</v>
      </c>
      <c r="Y21" s="136">
        <v>0.12248842592592596</v>
      </c>
      <c r="Z21" s="84">
        <v>5.986960219219502</v>
      </c>
    </row>
    <row r="22" spans="1:26" ht="15.75">
      <c r="A22" s="81">
        <v>19</v>
      </c>
      <c r="B22" s="82">
        <v>450</v>
      </c>
      <c r="C22" s="83">
        <v>0.32105324074074076</v>
      </c>
      <c r="D22" s="84">
        <f t="shared" si="0"/>
        <v>6.489058725981469</v>
      </c>
      <c r="E22" s="18" t="s">
        <v>67</v>
      </c>
      <c r="F22" s="81" t="s">
        <v>43</v>
      </c>
      <c r="I22" s="82">
        <v>460</v>
      </c>
      <c r="J22" s="81">
        <v>9</v>
      </c>
      <c r="K22" s="136">
        <v>0.09901620370370372</v>
      </c>
      <c r="L22" s="81">
        <v>7</v>
      </c>
      <c r="M22" s="136">
        <v>0.1894675925925926</v>
      </c>
      <c r="N22" s="81">
        <v>5</v>
      </c>
      <c r="O22" s="136">
        <v>0.26841435185185186</v>
      </c>
      <c r="Q22" s="82">
        <v>460</v>
      </c>
      <c r="R22" s="81">
        <v>9</v>
      </c>
      <c r="S22" s="136">
        <v>0.09901620370370372</v>
      </c>
      <c r="T22" s="84">
        <v>7.658679135008765</v>
      </c>
      <c r="U22" s="81">
        <v>9</v>
      </c>
      <c r="V22" s="136">
        <v>0.09045138888888889</v>
      </c>
      <c r="W22" s="84">
        <v>6.541266794625718</v>
      </c>
      <c r="X22" s="81">
        <v>3</v>
      </c>
      <c r="Y22" s="136">
        <v>0.07894675925925926</v>
      </c>
      <c r="Z22" s="84">
        <v>9.288960562967308</v>
      </c>
    </row>
    <row r="23" spans="1:26" ht="15.75">
      <c r="A23" s="81">
        <v>20</v>
      </c>
      <c r="B23" s="82">
        <v>479</v>
      </c>
      <c r="C23" s="83">
        <v>0.3235763888888889</v>
      </c>
      <c r="D23" s="84">
        <f t="shared" si="0"/>
        <v>6.438459062131129</v>
      </c>
      <c r="E23" s="18" t="s">
        <v>175</v>
      </c>
      <c r="F23" s="81" t="s">
        <v>0</v>
      </c>
      <c r="I23" s="82">
        <v>461</v>
      </c>
      <c r="J23" s="81">
        <v>24</v>
      </c>
      <c r="K23" s="136">
        <v>0.11038194444444445</v>
      </c>
      <c r="L23" s="81">
        <v>14</v>
      </c>
      <c r="M23" s="136">
        <v>0.20592592592592593</v>
      </c>
      <c r="N23" s="81">
        <v>8</v>
      </c>
      <c r="O23" s="136">
        <v>0.28640046296296295</v>
      </c>
      <c r="Q23" s="82">
        <v>461</v>
      </c>
      <c r="R23" s="81">
        <v>24</v>
      </c>
      <c r="S23" s="136">
        <v>0.11038194444444445</v>
      </c>
      <c r="T23" s="84">
        <v>6.870084932368669</v>
      </c>
      <c r="U23" s="81">
        <v>12</v>
      </c>
      <c r="V23" s="136">
        <v>0.09554398148148148</v>
      </c>
      <c r="W23" s="84">
        <v>6.192610539067231</v>
      </c>
      <c r="X23" s="81">
        <v>4</v>
      </c>
      <c r="Y23" s="136">
        <v>0.08047453703703702</v>
      </c>
      <c r="Z23" s="84">
        <v>9.112613260463112</v>
      </c>
    </row>
    <row r="24" spans="1:26" ht="15.75">
      <c r="A24" s="81">
        <v>21</v>
      </c>
      <c r="B24" s="82">
        <v>477</v>
      </c>
      <c r="C24" s="83">
        <v>0.32699074074074075</v>
      </c>
      <c r="D24" s="84">
        <f t="shared" si="0"/>
        <v>6.37123035537307</v>
      </c>
      <c r="E24" s="18" t="s">
        <v>168</v>
      </c>
      <c r="F24" s="81" t="s">
        <v>43</v>
      </c>
      <c r="I24" s="82">
        <v>462</v>
      </c>
      <c r="J24" s="81">
        <v>42</v>
      </c>
      <c r="K24" s="136">
        <v>0.12599537037037037</v>
      </c>
      <c r="L24" s="81">
        <v>42</v>
      </c>
      <c r="M24" s="136">
        <v>0.2698263888888889</v>
      </c>
      <c r="N24" s="81">
        <v>44</v>
      </c>
      <c r="O24" s="136">
        <v>0.42365740740740737</v>
      </c>
      <c r="Q24" s="82">
        <v>462</v>
      </c>
      <c r="R24" s="81">
        <v>42</v>
      </c>
      <c r="S24" s="136">
        <v>0.12599537037037037</v>
      </c>
      <c r="T24" s="84">
        <v>6.018739665625574</v>
      </c>
      <c r="U24" s="81">
        <v>42</v>
      </c>
      <c r="V24" s="136">
        <v>0.1438310185185185</v>
      </c>
      <c r="W24" s="84">
        <v>4.113623561599742</v>
      </c>
      <c r="X24" s="81">
        <v>43</v>
      </c>
      <c r="Y24" s="136">
        <v>0.1538310185185185</v>
      </c>
      <c r="Z24" s="84">
        <v>4.767135655706871</v>
      </c>
    </row>
    <row r="25" spans="1:26" ht="15.75">
      <c r="A25" s="81">
        <v>22</v>
      </c>
      <c r="B25" s="82">
        <v>447</v>
      </c>
      <c r="C25" s="83">
        <v>0.32893518518518516</v>
      </c>
      <c r="D25" s="84">
        <f t="shared" si="0"/>
        <v>6.333567909922589</v>
      </c>
      <c r="E25" s="18" t="s">
        <v>55</v>
      </c>
      <c r="F25" s="81" t="s">
        <v>43</v>
      </c>
      <c r="I25" s="82">
        <v>463</v>
      </c>
      <c r="J25" s="81">
        <v>26</v>
      </c>
      <c r="K25" s="136">
        <v>0.11114583333333333</v>
      </c>
      <c r="L25" s="81">
        <v>9</v>
      </c>
      <c r="M25" s="136">
        <v>0.1989814814814815</v>
      </c>
      <c r="N25" s="81">
        <v>10</v>
      </c>
      <c r="O25" s="136">
        <v>0.2932523148148148</v>
      </c>
      <c r="Q25" s="82">
        <v>463</v>
      </c>
      <c r="R25" s="81">
        <v>26</v>
      </c>
      <c r="S25" s="136">
        <v>0.11114583333333333</v>
      </c>
      <c r="T25" s="84">
        <v>6.822867853795689</v>
      </c>
      <c r="U25" s="81">
        <v>7</v>
      </c>
      <c r="V25" s="136">
        <v>0.08783564814814818</v>
      </c>
      <c r="W25" s="84">
        <v>6.736065357754642</v>
      </c>
      <c r="X25" s="81">
        <v>13</v>
      </c>
      <c r="Y25" s="136">
        <v>0.09427083333333328</v>
      </c>
      <c r="Z25" s="84">
        <v>7.7790055248618835</v>
      </c>
    </row>
    <row r="26" spans="1:26" ht="15.75">
      <c r="A26" s="81">
        <v>23</v>
      </c>
      <c r="B26" s="82">
        <v>470</v>
      </c>
      <c r="C26" s="83">
        <v>0.3343287037037037</v>
      </c>
      <c r="D26" s="84">
        <f t="shared" si="0"/>
        <v>6.231392370006231</v>
      </c>
      <c r="E26" s="18" t="s">
        <v>140</v>
      </c>
      <c r="F26" s="81" t="s">
        <v>43</v>
      </c>
      <c r="I26" s="82">
        <v>464</v>
      </c>
      <c r="J26" s="81">
        <v>23</v>
      </c>
      <c r="K26" s="136">
        <v>0.11008101851851852</v>
      </c>
      <c r="L26" s="81">
        <v>40</v>
      </c>
      <c r="M26" s="136">
        <v>0.2569791666666667</v>
      </c>
      <c r="N26" s="81">
        <v>35</v>
      </c>
      <c r="O26" s="136">
        <v>0.36715277777777783</v>
      </c>
      <c r="Q26" s="82">
        <v>464</v>
      </c>
      <c r="R26" s="81">
        <v>23</v>
      </c>
      <c r="S26" s="136">
        <v>0.11008101851851852</v>
      </c>
      <c r="T26" s="84">
        <v>6.888865524129955</v>
      </c>
      <c r="U26" s="81">
        <v>45</v>
      </c>
      <c r="V26" s="136">
        <v>0.14689814814814817</v>
      </c>
      <c r="W26" s="84">
        <v>4.027734005672864</v>
      </c>
      <c r="X26" s="81">
        <v>23</v>
      </c>
      <c r="Y26" s="136">
        <v>0.11017361111111112</v>
      </c>
      <c r="Z26" s="84">
        <v>6.656161361487551</v>
      </c>
    </row>
    <row r="27" spans="1:26" ht="15.75">
      <c r="A27" s="81">
        <v>24</v>
      </c>
      <c r="B27" s="82">
        <v>455</v>
      </c>
      <c r="C27" s="83">
        <v>0.33872685185185186</v>
      </c>
      <c r="D27" s="84">
        <f t="shared" si="0"/>
        <v>6.150481787740039</v>
      </c>
      <c r="E27" s="18" t="s">
        <v>86</v>
      </c>
      <c r="F27" s="81" t="s">
        <v>0</v>
      </c>
      <c r="I27" s="82">
        <v>465</v>
      </c>
      <c r="J27" s="81">
        <v>39</v>
      </c>
      <c r="K27" s="136">
        <v>0.12387731481481483</v>
      </c>
      <c r="L27" s="81">
        <v>26</v>
      </c>
      <c r="M27" s="136">
        <v>0.2270601851851852</v>
      </c>
      <c r="N27" s="81">
        <v>28</v>
      </c>
      <c r="O27" s="136">
        <v>0.3468518518518518</v>
      </c>
      <c r="Q27" s="82">
        <v>465</v>
      </c>
      <c r="R27" s="81">
        <v>39</v>
      </c>
      <c r="S27" s="136">
        <v>0.12387731481481483</v>
      </c>
      <c r="T27" s="84">
        <v>6.121648136036624</v>
      </c>
      <c r="U27" s="81">
        <v>17</v>
      </c>
      <c r="V27" s="136">
        <v>0.10318287037037037</v>
      </c>
      <c r="W27" s="84">
        <v>5.73415591699383</v>
      </c>
      <c r="X27" s="81">
        <v>30</v>
      </c>
      <c r="Y27" s="136">
        <v>0.1197916666666666</v>
      </c>
      <c r="Z27" s="84">
        <v>6.121739130434786</v>
      </c>
    </row>
    <row r="28" spans="1:26" ht="15.75">
      <c r="A28" s="81">
        <v>25</v>
      </c>
      <c r="B28" s="82">
        <v>468</v>
      </c>
      <c r="C28" s="83">
        <v>0.34054398148148146</v>
      </c>
      <c r="D28" s="84">
        <f t="shared" si="0"/>
        <v>6.117663052713863</v>
      </c>
      <c r="E28" s="18" t="s">
        <v>134</v>
      </c>
      <c r="F28" s="81" t="s">
        <v>43</v>
      </c>
      <c r="I28" s="82">
        <v>466</v>
      </c>
      <c r="J28" s="81">
        <v>20</v>
      </c>
      <c r="K28" s="136">
        <v>0.10862268518518518</v>
      </c>
      <c r="L28" s="81">
        <v>35</v>
      </c>
      <c r="M28" s="136">
        <v>0.24237268518518518</v>
      </c>
      <c r="N28" s="81">
        <v>26</v>
      </c>
      <c r="O28" s="136">
        <v>0.3460185185185185</v>
      </c>
      <c r="Q28" s="82">
        <v>466</v>
      </c>
      <c r="R28" s="81">
        <v>20</v>
      </c>
      <c r="S28" s="136">
        <v>0.10862268518518518</v>
      </c>
      <c r="T28" s="84">
        <v>6.981353223228556</v>
      </c>
      <c r="U28" s="81">
        <v>38</v>
      </c>
      <c r="V28" s="136">
        <v>0.13374999999999998</v>
      </c>
      <c r="W28" s="84">
        <v>4.423676012461059</v>
      </c>
      <c r="X28" s="81">
        <v>19</v>
      </c>
      <c r="Y28" s="136">
        <v>0.10364583333333333</v>
      </c>
      <c r="Z28" s="84">
        <v>7.075376884422112</v>
      </c>
    </row>
    <row r="29" spans="1:26" ht="15.75">
      <c r="A29" s="81">
        <v>26</v>
      </c>
      <c r="B29" s="82">
        <v>466</v>
      </c>
      <c r="C29" s="83">
        <v>0.3460185185185185</v>
      </c>
      <c r="D29" s="84">
        <f t="shared" si="0"/>
        <v>6.02087235750602</v>
      </c>
      <c r="E29" s="18" t="s">
        <v>126</v>
      </c>
      <c r="F29" s="81" t="s">
        <v>43</v>
      </c>
      <c r="I29" s="82">
        <v>467</v>
      </c>
      <c r="J29" s="81">
        <v>37</v>
      </c>
      <c r="K29" s="136">
        <v>0.12289351851851853</v>
      </c>
      <c r="L29" s="81">
        <v>36</v>
      </c>
      <c r="M29" s="136">
        <v>0.24300925925925929</v>
      </c>
      <c r="N29" s="81">
        <v>30</v>
      </c>
      <c r="O29" s="136">
        <v>0.3532986111111111</v>
      </c>
      <c r="Q29" s="82">
        <v>467</v>
      </c>
      <c r="R29" s="81">
        <v>37</v>
      </c>
      <c r="S29" s="136">
        <v>0.12289351851851853</v>
      </c>
      <c r="T29" s="84">
        <v>6.170653607082312</v>
      </c>
      <c r="U29" s="81">
        <v>32</v>
      </c>
      <c r="V29" s="136">
        <v>0.12011574074074076</v>
      </c>
      <c r="W29" s="84">
        <v>4.925804586625553</v>
      </c>
      <c r="X29" s="81">
        <v>25</v>
      </c>
      <c r="Y29" s="136">
        <v>0.11028935185185182</v>
      </c>
      <c r="Z29" s="84">
        <v>6.649176198971563</v>
      </c>
    </row>
    <row r="30" spans="1:26" ht="15.75">
      <c r="A30" s="81">
        <v>27</v>
      </c>
      <c r="B30" s="82">
        <v>449</v>
      </c>
      <c r="C30" s="83">
        <v>0.3467476851851852</v>
      </c>
      <c r="D30" s="84">
        <f t="shared" si="0"/>
        <v>6.008211222003404</v>
      </c>
      <c r="E30" s="18" t="s">
        <v>63</v>
      </c>
      <c r="F30" s="81" t="s">
        <v>0</v>
      </c>
      <c r="I30" s="82">
        <v>468</v>
      </c>
      <c r="J30" s="81">
        <v>30</v>
      </c>
      <c r="K30" s="136">
        <v>0.11652777777777779</v>
      </c>
      <c r="L30" s="81">
        <v>21</v>
      </c>
      <c r="M30" s="136">
        <v>0.22310185185185186</v>
      </c>
      <c r="N30" s="81">
        <v>25</v>
      </c>
      <c r="O30" s="136">
        <v>0.34054398148148146</v>
      </c>
      <c r="Q30" s="82">
        <v>468</v>
      </c>
      <c r="R30" s="81">
        <v>30</v>
      </c>
      <c r="S30" s="136">
        <v>0.11652777777777779</v>
      </c>
      <c r="T30" s="84">
        <v>6.507747318235994</v>
      </c>
      <c r="U30" s="81">
        <v>23</v>
      </c>
      <c r="V30" s="136">
        <v>0.10657407407407407</v>
      </c>
      <c r="W30" s="84">
        <v>5.551694178974803</v>
      </c>
      <c r="X30" s="81">
        <v>29</v>
      </c>
      <c r="Y30" s="136">
        <v>0.1174421296296296</v>
      </c>
      <c r="Z30" s="84">
        <v>6.244210111362967</v>
      </c>
    </row>
    <row r="31" spans="1:26" ht="15.75">
      <c r="A31" s="81">
        <v>28</v>
      </c>
      <c r="B31" s="82">
        <v>465</v>
      </c>
      <c r="C31" s="83">
        <v>0.3468518518518518</v>
      </c>
      <c r="D31" s="84">
        <f t="shared" si="0"/>
        <v>6.00640683395622</v>
      </c>
      <c r="E31" s="18" t="s">
        <v>122</v>
      </c>
      <c r="F31" s="81" t="s">
        <v>43</v>
      </c>
      <c r="I31" s="82">
        <v>469</v>
      </c>
      <c r="J31" s="81">
        <v>27</v>
      </c>
      <c r="K31" s="136">
        <v>0.11499999999999999</v>
      </c>
      <c r="L31" s="81">
        <v>18</v>
      </c>
      <c r="M31" s="136">
        <v>0.20813657407407407</v>
      </c>
      <c r="N31" s="81">
        <v>18</v>
      </c>
      <c r="O31" s="136">
        <v>0.31840277777777776</v>
      </c>
      <c r="Q31" s="82">
        <v>469</v>
      </c>
      <c r="R31" s="81">
        <v>27</v>
      </c>
      <c r="S31" s="136">
        <v>0.11499999999999999</v>
      </c>
      <c r="T31" s="84">
        <v>6.594202898550725</v>
      </c>
      <c r="U31" s="81">
        <v>11</v>
      </c>
      <c r="V31" s="136">
        <v>0.09313657407407408</v>
      </c>
      <c r="W31" s="84">
        <v>6.352678016652167</v>
      </c>
      <c r="X31" s="81">
        <v>24</v>
      </c>
      <c r="Y31" s="136">
        <v>0.11026620370370369</v>
      </c>
      <c r="Z31" s="84">
        <v>6.650572058360451</v>
      </c>
    </row>
    <row r="32" spans="1:26" ht="15.75">
      <c r="A32" s="81">
        <v>29</v>
      </c>
      <c r="B32" s="82">
        <v>459</v>
      </c>
      <c r="C32" s="83">
        <v>0.3522569444444445</v>
      </c>
      <c r="D32" s="84">
        <f t="shared" si="0"/>
        <v>5.9142434696895005</v>
      </c>
      <c r="E32" s="18" t="s">
        <v>98</v>
      </c>
      <c r="F32" s="81" t="s">
        <v>0</v>
      </c>
      <c r="I32" s="82">
        <v>470</v>
      </c>
      <c r="J32" s="81">
        <v>35</v>
      </c>
      <c r="K32" s="136">
        <v>0.1218287037037037</v>
      </c>
      <c r="L32" s="81">
        <v>27</v>
      </c>
      <c r="M32" s="136">
        <v>0.22835648148148147</v>
      </c>
      <c r="N32" s="81">
        <v>23</v>
      </c>
      <c r="O32" s="136">
        <v>0.3343287037037037</v>
      </c>
      <c r="Q32" s="82">
        <v>470</v>
      </c>
      <c r="R32" s="81">
        <v>35</v>
      </c>
      <c r="S32" s="136">
        <v>0.1218287037037037</v>
      </c>
      <c r="T32" s="84">
        <v>6.224586737602128</v>
      </c>
      <c r="U32" s="81">
        <v>22</v>
      </c>
      <c r="V32" s="136">
        <v>0.10652777777777776</v>
      </c>
      <c r="W32" s="84">
        <v>5.554106910039113</v>
      </c>
      <c r="X32" s="81">
        <v>22</v>
      </c>
      <c r="Y32" s="136">
        <v>0.10597222222222225</v>
      </c>
      <c r="Z32" s="84">
        <v>6.92005242463958</v>
      </c>
    </row>
    <row r="33" spans="1:26" ht="15.75">
      <c r="A33" s="81">
        <v>30</v>
      </c>
      <c r="B33" s="82">
        <v>467</v>
      </c>
      <c r="C33" s="83">
        <v>0.3532986111111111</v>
      </c>
      <c r="D33" s="84">
        <f t="shared" si="0"/>
        <v>5.896805896805896</v>
      </c>
      <c r="E33" s="18" t="s">
        <v>130</v>
      </c>
      <c r="F33" s="81" t="s">
        <v>43</v>
      </c>
      <c r="I33" s="82">
        <v>471</v>
      </c>
      <c r="J33" s="81">
        <v>41</v>
      </c>
      <c r="K33" s="136">
        <v>0.1250925925925926</v>
      </c>
      <c r="L33" s="81">
        <v>32</v>
      </c>
      <c r="M33" s="136">
        <v>0.2331712962962963</v>
      </c>
      <c r="N33" s="81">
        <v>32</v>
      </c>
      <c r="O33" s="136">
        <v>0.3539699074074074</v>
      </c>
      <c r="Q33" s="82">
        <v>471</v>
      </c>
      <c r="R33" s="81">
        <v>41</v>
      </c>
      <c r="S33" s="136">
        <v>0.1250925925925926</v>
      </c>
      <c r="T33" s="84">
        <v>6.062176165803109</v>
      </c>
      <c r="U33" s="81">
        <v>26</v>
      </c>
      <c r="V33" s="136">
        <v>0.1080787037037037</v>
      </c>
      <c r="W33" s="84">
        <v>5.4744056543156985</v>
      </c>
      <c r="X33" s="81">
        <v>32</v>
      </c>
      <c r="Y33" s="136">
        <v>0.12079861111111112</v>
      </c>
      <c r="Z33" s="84">
        <v>6.070709974130497</v>
      </c>
    </row>
    <row r="34" spans="1:26" ht="15.75">
      <c r="A34" s="81">
        <v>31</v>
      </c>
      <c r="B34" s="82">
        <v>443</v>
      </c>
      <c r="C34" s="83">
        <v>0.35354166666666664</v>
      </c>
      <c r="D34" s="84">
        <f t="shared" si="0"/>
        <v>5.892751915144372</v>
      </c>
      <c r="E34" s="18" t="s">
        <v>38</v>
      </c>
      <c r="F34" s="81" t="s">
        <v>0</v>
      </c>
      <c r="I34" s="82">
        <v>472</v>
      </c>
      <c r="J34" s="81">
        <v>16</v>
      </c>
      <c r="K34" s="136">
        <v>0.10697916666666667</v>
      </c>
      <c r="L34" s="81">
        <v>34</v>
      </c>
      <c r="M34" s="136">
        <v>0.24079861111111112</v>
      </c>
      <c r="N34" s="81">
        <v>34</v>
      </c>
      <c r="O34" s="136">
        <v>0.36642361111111116</v>
      </c>
      <c r="Q34" s="82">
        <v>472</v>
      </c>
      <c r="R34" s="81">
        <v>16</v>
      </c>
      <c r="S34" s="136">
        <v>0.10697916666666667</v>
      </c>
      <c r="T34" s="84">
        <v>7.0886075949367084</v>
      </c>
      <c r="U34" s="81">
        <v>39</v>
      </c>
      <c r="V34" s="136">
        <v>0.13381944444444444</v>
      </c>
      <c r="W34" s="84">
        <v>4.421380384016605</v>
      </c>
      <c r="X34" s="81">
        <v>36</v>
      </c>
      <c r="Y34" s="136">
        <v>0.12562500000000004</v>
      </c>
      <c r="Z34" s="84">
        <v>5.8374792703150895</v>
      </c>
    </row>
    <row r="35" spans="1:26" ht="15.75">
      <c r="A35" s="81">
        <v>32</v>
      </c>
      <c r="B35" s="82">
        <v>471</v>
      </c>
      <c r="C35" s="83">
        <v>0.3539699074074074</v>
      </c>
      <c r="D35" s="84">
        <f t="shared" si="0"/>
        <v>5.885622731582904</v>
      </c>
      <c r="E35" s="18" t="s">
        <v>144</v>
      </c>
      <c r="F35" s="81" t="s">
        <v>43</v>
      </c>
      <c r="I35" s="82">
        <v>473</v>
      </c>
      <c r="J35" s="81">
        <v>11</v>
      </c>
      <c r="K35" s="136">
        <v>0.10145833333333333</v>
      </c>
      <c r="L35" s="81">
        <v>16</v>
      </c>
      <c r="M35" s="136">
        <v>0.20656249999999998</v>
      </c>
      <c r="N35" s="81">
        <v>38</v>
      </c>
      <c r="O35" s="136">
        <v>0.3697106481481482</v>
      </c>
      <c r="Q35" s="82">
        <v>473</v>
      </c>
      <c r="R35" s="81">
        <v>11</v>
      </c>
      <c r="S35" s="136">
        <v>0.10145833333333333</v>
      </c>
      <c r="T35" s="84">
        <v>7.474332648870637</v>
      </c>
      <c r="U35" s="81">
        <v>20</v>
      </c>
      <c r="V35" s="136">
        <v>0.10510416666666665</v>
      </c>
      <c r="W35" s="84">
        <v>5.629335976214073</v>
      </c>
      <c r="X35" s="81">
        <v>44</v>
      </c>
      <c r="Y35" s="136">
        <v>0.1631481481481482</v>
      </c>
      <c r="Z35" s="84">
        <v>4.494892167990918</v>
      </c>
    </row>
    <row r="36" spans="1:26" ht="15.75">
      <c r="A36" s="81">
        <v>33</v>
      </c>
      <c r="B36" s="82">
        <v>483</v>
      </c>
      <c r="C36" s="83">
        <v>0.3594212962962963</v>
      </c>
      <c r="D36" s="84">
        <f t="shared" si="0"/>
        <v>5.7963547369098976</v>
      </c>
      <c r="E36" s="18" t="s">
        <v>190</v>
      </c>
      <c r="F36" s="81" t="s">
        <v>0</v>
      </c>
      <c r="I36" s="82">
        <v>474</v>
      </c>
      <c r="J36" s="81">
        <v>40</v>
      </c>
      <c r="K36" s="136">
        <v>0.12403935185185185</v>
      </c>
      <c r="L36" s="81">
        <v>43</v>
      </c>
      <c r="M36" s="136">
        <v>0.2698726851851852</v>
      </c>
      <c r="N36" s="81">
        <v>40</v>
      </c>
      <c r="O36" s="136">
        <v>0.3756712962962963</v>
      </c>
      <c r="Q36" s="82">
        <v>474</v>
      </c>
      <c r="R36" s="81">
        <v>40</v>
      </c>
      <c r="S36" s="136">
        <v>0.12403935185185185</v>
      </c>
      <c r="T36" s="84">
        <v>6.113651208360548</v>
      </c>
      <c r="U36" s="81">
        <v>44</v>
      </c>
      <c r="V36" s="136">
        <v>0.14583333333333337</v>
      </c>
      <c r="W36" s="84">
        <v>4.057142857142855</v>
      </c>
      <c r="X36" s="81">
        <v>21</v>
      </c>
      <c r="Y36" s="136">
        <v>0.10579861111111111</v>
      </c>
      <c r="Z36" s="84">
        <v>6.931407942238268</v>
      </c>
    </row>
    <row r="37" spans="1:26" ht="15.75">
      <c r="A37" s="81">
        <v>34</v>
      </c>
      <c r="B37" s="82">
        <v>472</v>
      </c>
      <c r="C37" s="83">
        <v>0.36642361111111116</v>
      </c>
      <c r="D37" s="84">
        <f t="shared" si="0"/>
        <v>5.685587036861555</v>
      </c>
      <c r="E37" s="18" t="s">
        <v>148</v>
      </c>
      <c r="F37" s="81" t="s">
        <v>0</v>
      </c>
      <c r="I37" s="82">
        <v>475</v>
      </c>
      <c r="J37" s="81">
        <v>6</v>
      </c>
      <c r="K37" s="136">
        <v>0.09043981481481482</v>
      </c>
      <c r="L37" s="81">
        <v>6</v>
      </c>
      <c r="M37" s="136">
        <v>0.17746527777777776</v>
      </c>
      <c r="N37" s="81">
        <v>6</v>
      </c>
      <c r="O37" s="136">
        <v>0.2709375</v>
      </c>
      <c r="Q37" s="82">
        <v>475</v>
      </c>
      <c r="R37" s="81">
        <v>6</v>
      </c>
      <c r="S37" s="136">
        <v>0.09043981481481482</v>
      </c>
      <c r="T37" s="84">
        <v>8.3849500895828</v>
      </c>
      <c r="U37" s="81">
        <v>6</v>
      </c>
      <c r="V37" s="136">
        <v>0.08702546296296294</v>
      </c>
      <c r="W37" s="84">
        <v>6.798776433036308</v>
      </c>
      <c r="X37" s="81">
        <v>11</v>
      </c>
      <c r="Y37" s="136">
        <v>0.09347222222222223</v>
      </c>
      <c r="Z37" s="84">
        <v>7.845468053491827</v>
      </c>
    </row>
    <row r="38" spans="1:26" ht="15.75">
      <c r="A38" s="81">
        <v>35</v>
      </c>
      <c r="B38" s="82">
        <v>464</v>
      </c>
      <c r="C38" s="83">
        <v>0.36715277777777783</v>
      </c>
      <c r="D38" s="84">
        <f t="shared" si="0"/>
        <v>5.674295441649327</v>
      </c>
      <c r="E38" s="18" t="s">
        <v>118</v>
      </c>
      <c r="F38" s="81" t="s">
        <v>43</v>
      </c>
      <c r="I38" s="82">
        <v>476</v>
      </c>
      <c r="J38" s="81">
        <v>5</v>
      </c>
      <c r="K38" s="136">
        <v>0.09040509259259259</v>
      </c>
      <c r="L38" s="81">
        <v>5</v>
      </c>
      <c r="M38" s="136">
        <v>0.17223379629629632</v>
      </c>
      <c r="N38" s="81">
        <v>7</v>
      </c>
      <c r="O38" s="136">
        <v>0.2837152777777778</v>
      </c>
      <c r="Q38" s="82">
        <v>476</v>
      </c>
      <c r="R38" s="81">
        <v>5</v>
      </c>
      <c r="S38" s="136">
        <v>0.09040509259259259</v>
      </c>
      <c r="T38" s="84">
        <v>8.388170528741519</v>
      </c>
      <c r="U38" s="81">
        <v>4</v>
      </c>
      <c r="V38" s="136">
        <v>0.08182870370370372</v>
      </c>
      <c r="W38" s="84">
        <v>7.230551626591228</v>
      </c>
      <c r="X38" s="81">
        <v>26</v>
      </c>
      <c r="Y38" s="136">
        <v>0.11148148148148146</v>
      </c>
      <c r="Z38" s="84">
        <v>6.5780730897009985</v>
      </c>
    </row>
    <row r="39" spans="1:26" ht="15.75">
      <c r="A39" s="81">
        <v>36</v>
      </c>
      <c r="B39" s="82">
        <v>452</v>
      </c>
      <c r="C39" s="83">
        <v>0.36746527777777777</v>
      </c>
      <c r="D39" s="84">
        <f t="shared" si="0"/>
        <v>5.669469904563923</v>
      </c>
      <c r="E39" s="18" t="s">
        <v>75</v>
      </c>
      <c r="F39" s="81" t="s">
        <v>0</v>
      </c>
      <c r="I39" s="82">
        <v>477</v>
      </c>
      <c r="J39" s="81">
        <v>21</v>
      </c>
      <c r="K39" s="136">
        <v>0.10908564814814814</v>
      </c>
      <c r="L39" s="81">
        <v>17</v>
      </c>
      <c r="M39" s="136">
        <v>0.2070833333333333</v>
      </c>
      <c r="N39" s="81">
        <v>21</v>
      </c>
      <c r="O39" s="136">
        <v>0.32699074074074075</v>
      </c>
      <c r="Q39" s="82">
        <v>477</v>
      </c>
      <c r="R39" s="81">
        <v>21</v>
      </c>
      <c r="S39" s="136">
        <v>0.10908564814814814</v>
      </c>
      <c r="T39" s="84">
        <v>6.951724137931035</v>
      </c>
      <c r="U39" s="81">
        <v>14</v>
      </c>
      <c r="V39" s="136">
        <v>0.09799768518518517</v>
      </c>
      <c r="W39" s="84">
        <v>6.037557576473366</v>
      </c>
      <c r="X39" s="81">
        <v>31</v>
      </c>
      <c r="Y39" s="136">
        <v>0.11990740740740743</v>
      </c>
      <c r="Z39" s="84">
        <v>6.115830115830115</v>
      </c>
    </row>
    <row r="40" spans="1:26" ht="15.75">
      <c r="A40" s="81">
        <v>37</v>
      </c>
      <c r="B40" s="82">
        <v>480</v>
      </c>
      <c r="C40" s="83">
        <v>0.36825231481481485</v>
      </c>
      <c r="D40" s="84">
        <f t="shared" si="0"/>
        <v>5.657352987396673</v>
      </c>
      <c r="E40" s="18" t="s">
        <v>179</v>
      </c>
      <c r="F40" s="81" t="s">
        <v>43</v>
      </c>
      <c r="I40" s="82">
        <v>478</v>
      </c>
      <c r="J40" s="81">
        <v>10</v>
      </c>
      <c r="K40" s="136">
        <v>0.10042824074074075</v>
      </c>
      <c r="L40" s="81">
        <v>28</v>
      </c>
      <c r="M40" s="136">
        <v>0.2295949074074074</v>
      </c>
      <c r="N40" s="81">
        <v>17</v>
      </c>
      <c r="O40" s="136">
        <v>0.31788194444444445</v>
      </c>
      <c r="Q40" s="82">
        <v>478</v>
      </c>
      <c r="R40" s="81">
        <v>10</v>
      </c>
      <c r="S40" s="136">
        <v>0.10042824074074075</v>
      </c>
      <c r="T40" s="84">
        <v>7.550996888325457</v>
      </c>
      <c r="U40" s="81">
        <v>36</v>
      </c>
      <c r="V40" s="136">
        <v>0.12916666666666665</v>
      </c>
      <c r="W40" s="84">
        <v>4.580645161290322</v>
      </c>
      <c r="X40" s="81">
        <v>7</v>
      </c>
      <c r="Y40" s="136">
        <v>0.08828703703703705</v>
      </c>
      <c r="Z40" s="84">
        <v>8.30624016780283</v>
      </c>
    </row>
    <row r="41" spans="1:26" ht="15.75">
      <c r="A41" s="81">
        <v>38</v>
      </c>
      <c r="B41" s="82">
        <v>473</v>
      </c>
      <c r="C41" s="83">
        <v>0.3697106481481482</v>
      </c>
      <c r="D41" s="84">
        <f t="shared" si="0"/>
        <v>5.635037410387251</v>
      </c>
      <c r="E41" s="18" t="s">
        <v>152</v>
      </c>
      <c r="F41" s="81" t="s">
        <v>0</v>
      </c>
      <c r="I41" s="82">
        <v>479</v>
      </c>
      <c r="J41" s="81">
        <v>38</v>
      </c>
      <c r="K41" s="136">
        <v>0.1231712962962963</v>
      </c>
      <c r="L41" s="81">
        <v>31</v>
      </c>
      <c r="M41" s="136">
        <v>0.2312847222222222</v>
      </c>
      <c r="N41" s="81">
        <v>20</v>
      </c>
      <c r="O41" s="136">
        <v>0.3235763888888889</v>
      </c>
      <c r="Q41" s="82">
        <v>479</v>
      </c>
      <c r="R41" s="81">
        <v>38</v>
      </c>
      <c r="S41" s="136">
        <v>0.1231712962962963</v>
      </c>
      <c r="T41" s="84">
        <v>6.156737455365532</v>
      </c>
      <c r="U41" s="81">
        <v>27</v>
      </c>
      <c r="V41" s="136">
        <v>0.1081134259259259</v>
      </c>
      <c r="W41" s="84">
        <v>5.472647468151162</v>
      </c>
      <c r="X41" s="81">
        <v>10</v>
      </c>
      <c r="Y41" s="136">
        <v>0.09229166666666669</v>
      </c>
      <c r="Z41" s="84">
        <v>7.945823927765236</v>
      </c>
    </row>
    <row r="42" spans="1:26" ht="15.75">
      <c r="A42" s="81">
        <v>39</v>
      </c>
      <c r="B42" s="82">
        <v>457</v>
      </c>
      <c r="C42" s="83">
        <v>0.3730439814814815</v>
      </c>
      <c r="D42" s="84">
        <f t="shared" si="0"/>
        <v>5.584685551177437</v>
      </c>
      <c r="E42" s="18" t="s">
        <v>94</v>
      </c>
      <c r="F42" s="81" t="s">
        <v>43</v>
      </c>
      <c r="I42" s="82">
        <v>480</v>
      </c>
      <c r="J42" s="81">
        <v>29</v>
      </c>
      <c r="K42" s="136">
        <v>0.11644675925925925</v>
      </c>
      <c r="L42" s="81">
        <v>22</v>
      </c>
      <c r="M42" s="136">
        <v>0.2234837962962963</v>
      </c>
      <c r="N42" s="81">
        <v>37</v>
      </c>
      <c r="O42" s="136">
        <v>0.36825231481481485</v>
      </c>
      <c r="Q42" s="82">
        <v>480</v>
      </c>
      <c r="R42" s="81">
        <v>29</v>
      </c>
      <c r="S42" s="136">
        <v>0.11644675925925925</v>
      </c>
      <c r="T42" s="84">
        <v>6.5122751217572805</v>
      </c>
      <c r="U42" s="81">
        <v>25</v>
      </c>
      <c r="V42" s="136">
        <v>0.10703703703703706</v>
      </c>
      <c r="W42" s="84">
        <v>5.527681660899652</v>
      </c>
      <c r="X42" s="81">
        <v>42</v>
      </c>
      <c r="Y42" s="136">
        <v>0.14476851851851855</v>
      </c>
      <c r="Z42" s="84">
        <v>5.065558042852574</v>
      </c>
    </row>
    <row r="43" spans="1:26" ht="15.75">
      <c r="A43" s="81">
        <v>40</v>
      </c>
      <c r="B43" s="82">
        <v>474</v>
      </c>
      <c r="C43" s="83">
        <v>0.3756712962962963</v>
      </c>
      <c r="D43" s="84">
        <f t="shared" si="0"/>
        <v>5.545628196438473</v>
      </c>
      <c r="E43" s="18" t="s">
        <v>156</v>
      </c>
      <c r="F43" s="81" t="s">
        <v>43</v>
      </c>
      <c r="I43" s="82">
        <v>481</v>
      </c>
      <c r="J43" s="81">
        <v>2</v>
      </c>
      <c r="K43" s="136">
        <v>0.08549768518518519</v>
      </c>
      <c r="L43" s="81">
        <v>4</v>
      </c>
      <c r="M43" s="136">
        <v>0.1678009259259259</v>
      </c>
      <c r="N43" s="81">
        <v>4</v>
      </c>
      <c r="O43" s="136">
        <v>0.25894675925925925</v>
      </c>
      <c r="Q43" s="82">
        <v>481</v>
      </c>
      <c r="R43" s="81">
        <v>2</v>
      </c>
      <c r="S43" s="136">
        <v>0.08549768518518519</v>
      </c>
      <c r="T43" s="84">
        <v>8.869635846757816</v>
      </c>
      <c r="U43" s="81">
        <v>5</v>
      </c>
      <c r="V43" s="136">
        <v>0.08230324074074072</v>
      </c>
      <c r="W43" s="84">
        <v>7.188862325973844</v>
      </c>
      <c r="X43" s="81">
        <v>9</v>
      </c>
      <c r="Y43" s="136">
        <v>0.09114583333333334</v>
      </c>
      <c r="Z43" s="84">
        <v>8.045714285714286</v>
      </c>
    </row>
    <row r="44" spans="1:26" ht="15.75">
      <c r="A44" s="81">
        <v>41</v>
      </c>
      <c r="B44" s="82">
        <v>444</v>
      </c>
      <c r="C44" s="83">
        <v>0.3807986111111111</v>
      </c>
      <c r="D44" s="84">
        <f t="shared" si="0"/>
        <v>5.4709583295340565</v>
      </c>
      <c r="E44" s="18" t="s">
        <v>42</v>
      </c>
      <c r="F44" s="81" t="s">
        <v>43</v>
      </c>
      <c r="I44" s="82">
        <v>482</v>
      </c>
      <c r="J44" s="81">
        <v>28</v>
      </c>
      <c r="K44" s="136">
        <v>0.11569444444444445</v>
      </c>
      <c r="L44" s="81">
        <v>13</v>
      </c>
      <c r="M44" s="136">
        <v>0.2058796296296296</v>
      </c>
      <c r="N44" s="81">
        <v>9</v>
      </c>
      <c r="O44" s="136">
        <v>0.28805555555555556</v>
      </c>
      <c r="Q44" s="82">
        <v>482</v>
      </c>
      <c r="R44" s="81">
        <v>28</v>
      </c>
      <c r="S44" s="136">
        <v>0.11569444444444445</v>
      </c>
      <c r="T44" s="84">
        <v>6.554621848739496</v>
      </c>
      <c r="U44" s="81">
        <v>8</v>
      </c>
      <c r="V44" s="136">
        <v>0.09018518518518516</v>
      </c>
      <c r="W44" s="84">
        <v>6.560574948665298</v>
      </c>
      <c r="X44" s="81">
        <v>6</v>
      </c>
      <c r="Y44" s="136">
        <v>0.08217592592592596</v>
      </c>
      <c r="Z44" s="84">
        <v>8.923943661971828</v>
      </c>
    </row>
    <row r="45" spans="1:26" ht="15.75">
      <c r="A45" s="81">
        <v>42</v>
      </c>
      <c r="B45" s="82">
        <v>442</v>
      </c>
      <c r="C45" s="83">
        <v>0.3975694444444444</v>
      </c>
      <c r="D45" s="84">
        <f t="shared" si="0"/>
        <v>5.240174672489083</v>
      </c>
      <c r="E45" s="18" t="s">
        <v>34</v>
      </c>
      <c r="F45" s="81" t="s">
        <v>0</v>
      </c>
      <c r="I45" s="82">
        <v>483</v>
      </c>
      <c r="J45" s="81">
        <v>22</v>
      </c>
      <c r="K45" s="136">
        <v>0.10988425925925926</v>
      </c>
      <c r="L45" s="81">
        <v>30</v>
      </c>
      <c r="M45" s="136">
        <v>0.22993055555555555</v>
      </c>
      <c r="N45" s="81">
        <v>33</v>
      </c>
      <c r="O45" s="136">
        <v>0.3594212962962963</v>
      </c>
      <c r="Q45" s="82">
        <v>483</v>
      </c>
      <c r="R45" s="81">
        <v>22</v>
      </c>
      <c r="S45" s="136">
        <v>0.10988425925925926</v>
      </c>
      <c r="T45" s="84">
        <v>6.901200758373709</v>
      </c>
      <c r="U45" s="81">
        <v>31</v>
      </c>
      <c r="V45" s="136">
        <v>0.12004629629629629</v>
      </c>
      <c r="W45" s="84">
        <v>4.928654068646355</v>
      </c>
      <c r="X45" s="81">
        <v>39</v>
      </c>
      <c r="Y45" s="136">
        <v>0.12949074074074077</v>
      </c>
      <c r="Z45" s="84">
        <v>5.66321058276725</v>
      </c>
    </row>
    <row r="46" spans="1:26" ht="15.75">
      <c r="A46" s="81">
        <v>43</v>
      </c>
      <c r="B46" s="82">
        <v>456</v>
      </c>
      <c r="C46" s="83">
        <v>0.399537037037037</v>
      </c>
      <c r="D46" s="84">
        <f t="shared" si="0"/>
        <v>5.214368482039397</v>
      </c>
      <c r="E46" s="18" t="s">
        <v>90</v>
      </c>
      <c r="F46" s="81" t="s">
        <v>0</v>
      </c>
      <c r="I46" s="82">
        <v>484</v>
      </c>
      <c r="J46" s="81">
        <v>1</v>
      </c>
      <c r="K46" s="136">
        <v>0.08113425925925927</v>
      </c>
      <c r="L46" s="81">
        <v>1</v>
      </c>
      <c r="M46" s="136">
        <v>0.15687500000000001</v>
      </c>
      <c r="N46" s="81">
        <v>1</v>
      </c>
      <c r="O46" s="136">
        <v>0.23028935185185184</v>
      </c>
      <c r="Q46" s="82">
        <v>484</v>
      </c>
      <c r="R46" s="81">
        <v>1</v>
      </c>
      <c r="S46" s="136">
        <v>0.08113425925925927</v>
      </c>
      <c r="T46" s="84">
        <v>9.346647646219685</v>
      </c>
      <c r="U46" s="81">
        <v>2</v>
      </c>
      <c r="V46" s="136">
        <v>0.07574074074074075</v>
      </c>
      <c r="W46" s="84">
        <v>7.811735941320292</v>
      </c>
      <c r="X46" s="81">
        <v>1</v>
      </c>
      <c r="Y46" s="136">
        <v>0.07341435185185183</v>
      </c>
      <c r="Z46" s="84">
        <v>9.98896421251774</v>
      </c>
    </row>
    <row r="47" spans="1:26" ht="15.75">
      <c r="A47" s="81">
        <v>44</v>
      </c>
      <c r="B47" s="82">
        <v>462</v>
      </c>
      <c r="C47" s="83">
        <v>0.42365740740740737</v>
      </c>
      <c r="D47" s="84">
        <f t="shared" si="0"/>
        <v>4.91749535569883</v>
      </c>
      <c r="E47" s="18" t="s">
        <v>109</v>
      </c>
      <c r="F47" s="81" t="s">
        <v>110</v>
      </c>
      <c r="I47" s="82">
        <v>485</v>
      </c>
      <c r="J47" s="81">
        <v>4</v>
      </c>
      <c r="K47" s="136">
        <v>0.09017361111111111</v>
      </c>
      <c r="L47" s="81">
        <v>3</v>
      </c>
      <c r="M47" s="136">
        <v>0.16614583333333333</v>
      </c>
      <c r="N47" s="81">
        <v>3</v>
      </c>
      <c r="O47" s="136">
        <v>0.25510416666666663</v>
      </c>
      <c r="Q47" s="82">
        <v>485</v>
      </c>
      <c r="R47" s="81">
        <v>4</v>
      </c>
      <c r="S47" s="136">
        <v>0.09017361111111111</v>
      </c>
      <c r="T47" s="84">
        <v>8.409703504043128</v>
      </c>
      <c r="U47" s="81">
        <v>3</v>
      </c>
      <c r="V47" s="136">
        <v>0.07597222222222222</v>
      </c>
      <c r="W47" s="84">
        <v>7.787934186471663</v>
      </c>
      <c r="X47" s="81">
        <v>8</v>
      </c>
      <c r="Y47" s="136">
        <v>0.0889583333333333</v>
      </c>
      <c r="Z47" s="84">
        <v>8.243559718969559</v>
      </c>
    </row>
    <row r="48" spans="1:26" ht="15.75">
      <c r="A48" s="81">
        <v>45</v>
      </c>
      <c r="B48" s="82">
        <v>441</v>
      </c>
      <c r="C48" s="83">
        <v>0.45525462962962965</v>
      </c>
      <c r="D48" s="84">
        <f t="shared" si="0"/>
        <v>4.576193623836883</v>
      </c>
      <c r="E48" s="18" t="s">
        <v>29</v>
      </c>
      <c r="F48" s="81" t="s">
        <v>0</v>
      </c>
      <c r="I48" s="82">
        <v>486</v>
      </c>
      <c r="J48" s="81">
        <v>7</v>
      </c>
      <c r="K48" s="136">
        <v>0.09466435185185185</v>
      </c>
      <c r="L48" s="81">
        <v>12</v>
      </c>
      <c r="M48" s="136">
        <v>0.2014351851851852</v>
      </c>
      <c r="N48" s="81">
        <v>16</v>
      </c>
      <c r="O48" s="136">
        <v>0.31592592592592594</v>
      </c>
      <c r="Q48" s="82">
        <v>486</v>
      </c>
      <c r="R48" s="81">
        <v>7</v>
      </c>
      <c r="S48" s="136">
        <v>0.09466435185185185</v>
      </c>
      <c r="T48" s="84">
        <v>8.010759261523413</v>
      </c>
      <c r="U48" s="81">
        <v>24</v>
      </c>
      <c r="V48" s="136">
        <v>0.10677083333333334</v>
      </c>
      <c r="W48" s="84">
        <v>5.541463414634145</v>
      </c>
      <c r="X48" s="81">
        <v>27</v>
      </c>
      <c r="Y48" s="136">
        <v>0.11449074074074075</v>
      </c>
      <c r="Z48" s="84">
        <v>6.405175899716943</v>
      </c>
    </row>
  </sheetData>
  <sheetProtection/>
  <mergeCells count="6">
    <mergeCell ref="J2:K2"/>
    <mergeCell ref="L2:M2"/>
    <mergeCell ref="R2:S2"/>
    <mergeCell ref="U2:V2"/>
    <mergeCell ref="X2:Y2"/>
    <mergeCell ref="N2:O2"/>
  </mergeCells>
  <printOptions/>
  <pageMargins left="0.1968503937007874" right="0.1968503937007874" top="0.1968503937007874" bottom="0.3937007874015748" header="0.5118110236220472" footer="0.1968503937007874"/>
  <pageSetup fitToHeight="0" fitToWidth="1" horizontalDpi="360" verticalDpi="360" orientation="portrait" paperSize="9" scale="25" r:id="rId1"/>
  <headerFooter alignWithMargins="0">
    <oddFooter>&amp;LRelais des Côteaux&amp;R5 décembre 2004</oddFooter>
  </headerFooter>
  <colBreaks count="3" manualBreakCount="3">
    <brk id="8" max="65535" man="1"/>
    <brk id="16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9"/>
  <dimension ref="A1:T32"/>
  <sheetViews>
    <sheetView zoomScalePageLayoutView="0" workbookViewId="0" topLeftCell="A1">
      <selection activeCell="F19" sqref="F19"/>
    </sheetView>
  </sheetViews>
  <sheetFormatPr defaultColWidth="11.421875" defaultRowHeight="12.75"/>
  <cols>
    <col min="5" max="5" width="22.140625" style="0" customWidth="1"/>
    <col min="12" max="12" width="17.421875" style="0" customWidth="1"/>
    <col min="13" max="13" width="19.421875" style="0" customWidth="1"/>
    <col min="19" max="19" width="29.7109375" style="0" bestFit="1" customWidth="1"/>
  </cols>
  <sheetData>
    <row r="1" spans="1:19" ht="24" customHeight="1">
      <c r="A1" s="55" t="s">
        <v>208</v>
      </c>
      <c r="H1" s="55" t="s">
        <v>209</v>
      </c>
      <c r="O1" s="55" t="s">
        <v>1</v>
      </c>
      <c r="R1" s="128"/>
      <c r="S1" s="86">
        <v>50</v>
      </c>
    </row>
    <row r="2" ht="13.5" thickBot="1"/>
    <row r="3" spans="1:20" ht="12.75">
      <c r="A3" s="134" t="s">
        <v>2</v>
      </c>
      <c r="B3" s="133" t="s">
        <v>10</v>
      </c>
      <c r="C3" s="129" t="s">
        <v>11</v>
      </c>
      <c r="D3" s="130" t="s">
        <v>5</v>
      </c>
      <c r="E3" s="131" t="s">
        <v>17</v>
      </c>
      <c r="F3" s="132" t="s">
        <v>6</v>
      </c>
      <c r="H3" s="134" t="s">
        <v>2</v>
      </c>
      <c r="I3" s="133" t="s">
        <v>10</v>
      </c>
      <c r="J3" s="129" t="s">
        <v>11</v>
      </c>
      <c r="K3" s="130" t="s">
        <v>5</v>
      </c>
      <c r="L3" s="131" t="s">
        <v>17</v>
      </c>
      <c r="M3" s="132" t="s">
        <v>6</v>
      </c>
      <c r="O3" s="134" t="s">
        <v>2</v>
      </c>
      <c r="P3" s="133" t="s">
        <v>10</v>
      </c>
      <c r="Q3" s="129" t="s">
        <v>11</v>
      </c>
      <c r="R3" s="130" t="s">
        <v>5</v>
      </c>
      <c r="S3" s="131" t="s">
        <v>17</v>
      </c>
      <c r="T3" s="132" t="s">
        <v>6</v>
      </c>
    </row>
    <row r="4" spans="1:20" ht="15.75">
      <c r="A4" s="135">
        <v>1</v>
      </c>
      <c r="B4" s="82">
        <v>484</v>
      </c>
      <c r="C4" s="83">
        <v>0.23028935185185184</v>
      </c>
      <c r="D4" s="84">
        <f aca="true" t="shared" si="0" ref="D4:D32">$D$1*TIME(1,0,0)/C4</f>
        <v>0</v>
      </c>
      <c r="E4" s="18" t="s">
        <v>194</v>
      </c>
      <c r="F4" s="81" t="s">
        <v>43</v>
      </c>
      <c r="H4" s="135">
        <v>1</v>
      </c>
      <c r="I4" s="82">
        <v>462</v>
      </c>
      <c r="J4" s="83">
        <v>0.42365740740740737</v>
      </c>
      <c r="K4" s="84">
        <f>$D$1*TIME(1,0,0)/J4</f>
        <v>0</v>
      </c>
      <c r="L4" s="18" t="s">
        <v>109</v>
      </c>
      <c r="M4" s="81" t="s">
        <v>110</v>
      </c>
      <c r="O4" s="135">
        <v>1</v>
      </c>
      <c r="P4" s="82">
        <v>463</v>
      </c>
      <c r="Q4" s="83">
        <v>0.2932523148148148</v>
      </c>
      <c r="R4" s="84">
        <v>0</v>
      </c>
      <c r="S4" s="18" t="s">
        <v>114</v>
      </c>
      <c r="T4" s="81" t="s">
        <v>0</v>
      </c>
    </row>
    <row r="5" spans="1:20" ht="15.75">
      <c r="A5" s="135">
        <v>2</v>
      </c>
      <c r="B5" s="82">
        <v>448</v>
      </c>
      <c r="C5" s="83">
        <v>0.23825231481481482</v>
      </c>
      <c r="D5" s="84">
        <f t="shared" si="0"/>
        <v>0</v>
      </c>
      <c r="E5" s="18" t="s">
        <v>59</v>
      </c>
      <c r="F5" s="81" t="s">
        <v>43</v>
      </c>
      <c r="H5" s="135">
        <v>2</v>
      </c>
      <c r="I5" s="82"/>
      <c r="J5" s="83"/>
      <c r="K5" s="84"/>
      <c r="L5" s="18"/>
      <c r="M5" s="81"/>
      <c r="O5" s="135">
        <v>2</v>
      </c>
      <c r="P5" s="82">
        <v>445</v>
      </c>
      <c r="Q5" s="83">
        <v>0.3084837962962963</v>
      </c>
      <c r="R5" s="84">
        <v>0</v>
      </c>
      <c r="S5" s="18" t="s">
        <v>47</v>
      </c>
      <c r="T5" s="81" t="s">
        <v>0</v>
      </c>
    </row>
    <row r="6" spans="1:20" ht="15.75">
      <c r="A6" s="135">
        <v>3</v>
      </c>
      <c r="B6" s="82">
        <v>485</v>
      </c>
      <c r="C6" s="83">
        <v>0.25510416666666663</v>
      </c>
      <c r="D6" s="84">
        <f t="shared" si="0"/>
        <v>0</v>
      </c>
      <c r="E6" s="18" t="s">
        <v>198</v>
      </c>
      <c r="F6" s="81" t="s">
        <v>43</v>
      </c>
      <c r="H6" s="135">
        <v>3</v>
      </c>
      <c r="I6" s="82"/>
      <c r="J6" s="83"/>
      <c r="K6" s="84"/>
      <c r="L6" s="18"/>
      <c r="M6" s="81"/>
      <c r="O6" s="135">
        <v>3</v>
      </c>
      <c r="P6" s="82">
        <v>478</v>
      </c>
      <c r="Q6" s="83">
        <v>0.31788194444444445</v>
      </c>
      <c r="R6" s="84">
        <v>0</v>
      </c>
      <c r="S6" s="18" t="s">
        <v>171</v>
      </c>
      <c r="T6" s="81" t="s">
        <v>0</v>
      </c>
    </row>
    <row r="7" spans="1:20" ht="15.75">
      <c r="A7" s="135">
        <v>4</v>
      </c>
      <c r="B7" s="82">
        <v>481</v>
      </c>
      <c r="C7" s="83">
        <v>0.25894675925925925</v>
      </c>
      <c r="D7" s="84">
        <f t="shared" si="0"/>
        <v>0</v>
      </c>
      <c r="E7" s="18" t="s">
        <v>182</v>
      </c>
      <c r="F7" s="81" t="s">
        <v>43</v>
      </c>
      <c r="H7" s="135">
        <v>4</v>
      </c>
      <c r="I7" s="82"/>
      <c r="J7" s="83"/>
      <c r="K7" s="84"/>
      <c r="L7" s="18"/>
      <c r="M7" s="81"/>
      <c r="O7" s="135">
        <v>4</v>
      </c>
      <c r="P7" s="82">
        <v>479</v>
      </c>
      <c r="Q7" s="83">
        <v>0.3235763888888889</v>
      </c>
      <c r="R7" s="84">
        <v>0</v>
      </c>
      <c r="S7" s="18" t="s">
        <v>175</v>
      </c>
      <c r="T7" s="81" t="s">
        <v>0</v>
      </c>
    </row>
    <row r="8" spans="1:20" ht="15.75">
      <c r="A8" s="135">
        <v>5</v>
      </c>
      <c r="B8" s="82">
        <v>460</v>
      </c>
      <c r="C8" s="83">
        <v>0.26841435185185186</v>
      </c>
      <c r="D8" s="84">
        <f t="shared" si="0"/>
        <v>0</v>
      </c>
      <c r="E8" s="18" t="s">
        <v>101</v>
      </c>
      <c r="F8" s="81" t="s">
        <v>43</v>
      </c>
      <c r="H8" s="135">
        <v>5</v>
      </c>
      <c r="I8" s="82"/>
      <c r="J8" s="83"/>
      <c r="K8" s="84"/>
      <c r="L8" s="18"/>
      <c r="M8" s="81"/>
      <c r="O8" s="135">
        <v>5</v>
      </c>
      <c r="P8" s="82">
        <v>455</v>
      </c>
      <c r="Q8" s="83">
        <v>0.33872685185185186</v>
      </c>
      <c r="R8" s="84">
        <v>0</v>
      </c>
      <c r="S8" s="18" t="s">
        <v>86</v>
      </c>
      <c r="T8" s="81" t="s">
        <v>0</v>
      </c>
    </row>
    <row r="9" spans="1:20" ht="15.75">
      <c r="A9" s="135">
        <v>6</v>
      </c>
      <c r="B9" s="82">
        <v>475</v>
      </c>
      <c r="C9" s="83">
        <v>0.2709375</v>
      </c>
      <c r="D9" s="84">
        <f t="shared" si="0"/>
        <v>0</v>
      </c>
      <c r="E9" s="18" t="s">
        <v>160</v>
      </c>
      <c r="F9" s="81" t="s">
        <v>43</v>
      </c>
      <c r="H9" s="135">
        <v>6</v>
      </c>
      <c r="I9" s="82"/>
      <c r="J9" s="83"/>
      <c r="K9" s="84"/>
      <c r="L9" s="18"/>
      <c r="M9" s="81"/>
      <c r="O9" s="135">
        <v>6</v>
      </c>
      <c r="P9" s="82">
        <v>449</v>
      </c>
      <c r="Q9" s="83">
        <v>0.3467476851851852</v>
      </c>
      <c r="R9" s="84">
        <v>0</v>
      </c>
      <c r="S9" s="18" t="s">
        <v>63</v>
      </c>
      <c r="T9" s="81" t="s">
        <v>0</v>
      </c>
    </row>
    <row r="10" spans="1:20" ht="15.75">
      <c r="A10" s="135">
        <v>7</v>
      </c>
      <c r="B10" s="82">
        <v>476</v>
      </c>
      <c r="C10" s="83">
        <v>0.2837152777777778</v>
      </c>
      <c r="D10" s="84">
        <f t="shared" si="0"/>
        <v>0</v>
      </c>
      <c r="E10" s="18" t="s">
        <v>164</v>
      </c>
      <c r="F10" s="81" t="s">
        <v>43</v>
      </c>
      <c r="H10" s="135">
        <v>7</v>
      </c>
      <c r="I10" s="82"/>
      <c r="J10" s="83"/>
      <c r="K10" s="84"/>
      <c r="L10" s="18"/>
      <c r="M10" s="81"/>
      <c r="O10" s="135">
        <v>7</v>
      </c>
      <c r="P10" s="82">
        <v>459</v>
      </c>
      <c r="Q10" s="83">
        <v>0.3522569444444445</v>
      </c>
      <c r="R10" s="84">
        <v>0</v>
      </c>
      <c r="S10" s="18" t="s">
        <v>98</v>
      </c>
      <c r="T10" s="81" t="s">
        <v>0</v>
      </c>
    </row>
    <row r="11" spans="1:20" ht="15.75">
      <c r="A11" s="135">
        <v>8</v>
      </c>
      <c r="B11" s="82">
        <v>461</v>
      </c>
      <c r="C11" s="83">
        <v>0.28640046296296295</v>
      </c>
      <c r="D11" s="84">
        <f t="shared" si="0"/>
        <v>0</v>
      </c>
      <c r="E11" s="18" t="s">
        <v>105</v>
      </c>
      <c r="F11" s="81" t="s">
        <v>43</v>
      </c>
      <c r="H11" s="135">
        <v>8</v>
      </c>
      <c r="I11" s="82"/>
      <c r="J11" s="83"/>
      <c r="K11" s="84"/>
      <c r="L11" s="18"/>
      <c r="M11" s="81"/>
      <c r="O11" s="135">
        <v>8</v>
      </c>
      <c r="P11" s="82">
        <v>443</v>
      </c>
      <c r="Q11" s="83">
        <v>0.35354166666666664</v>
      </c>
      <c r="R11" s="84">
        <v>0</v>
      </c>
      <c r="S11" s="18" t="s">
        <v>38</v>
      </c>
      <c r="T11" s="81" t="s">
        <v>0</v>
      </c>
    </row>
    <row r="12" spans="1:20" ht="15.75">
      <c r="A12" s="135">
        <v>9</v>
      </c>
      <c r="B12" s="82">
        <v>482</v>
      </c>
      <c r="C12" s="83">
        <v>0.28805555555555556</v>
      </c>
      <c r="D12" s="84">
        <f t="shared" si="0"/>
        <v>0</v>
      </c>
      <c r="E12" s="18" t="s">
        <v>186</v>
      </c>
      <c r="F12" s="81" t="s">
        <v>43</v>
      </c>
      <c r="H12" s="135">
        <v>9</v>
      </c>
      <c r="I12" s="82"/>
      <c r="J12" s="83"/>
      <c r="K12" s="84"/>
      <c r="L12" s="18"/>
      <c r="M12" s="81"/>
      <c r="O12" s="135">
        <v>9</v>
      </c>
      <c r="P12" s="82">
        <v>483</v>
      </c>
      <c r="Q12" s="83">
        <v>0.3594212962962963</v>
      </c>
      <c r="R12" s="84">
        <v>0</v>
      </c>
      <c r="S12" s="18" t="s">
        <v>190</v>
      </c>
      <c r="T12" s="81" t="s">
        <v>0</v>
      </c>
    </row>
    <row r="13" spans="1:20" ht="15.75">
      <c r="A13" s="135">
        <v>10</v>
      </c>
      <c r="B13" s="82">
        <v>451</v>
      </c>
      <c r="C13" s="83">
        <v>0.2938425925925926</v>
      </c>
      <c r="D13" s="84">
        <f t="shared" si="0"/>
        <v>0</v>
      </c>
      <c r="E13" s="18" t="s">
        <v>71</v>
      </c>
      <c r="F13" s="81" t="s">
        <v>43</v>
      </c>
      <c r="H13" s="135">
        <v>10</v>
      </c>
      <c r="I13" s="82"/>
      <c r="J13" s="83"/>
      <c r="K13" s="84"/>
      <c r="L13" s="18"/>
      <c r="M13" s="81"/>
      <c r="O13" s="135">
        <v>10</v>
      </c>
      <c r="P13" s="82">
        <v>472</v>
      </c>
      <c r="Q13" s="83">
        <v>0.36642361111111116</v>
      </c>
      <c r="R13" s="84">
        <v>0</v>
      </c>
      <c r="S13" s="18" t="s">
        <v>148</v>
      </c>
      <c r="T13" s="81" t="s">
        <v>0</v>
      </c>
    </row>
    <row r="14" spans="1:20" ht="15.75">
      <c r="A14" s="135">
        <v>11</v>
      </c>
      <c r="B14" s="82">
        <v>446</v>
      </c>
      <c r="C14" s="83">
        <v>0.29434027777777777</v>
      </c>
      <c r="D14" s="84">
        <f t="shared" si="0"/>
        <v>0</v>
      </c>
      <c r="E14" s="18" t="s">
        <v>51</v>
      </c>
      <c r="F14" s="81" t="s">
        <v>43</v>
      </c>
      <c r="H14" s="135">
        <v>11</v>
      </c>
      <c r="I14" s="82"/>
      <c r="J14" s="83"/>
      <c r="K14" s="84"/>
      <c r="L14" s="18"/>
      <c r="M14" s="81"/>
      <c r="O14" s="135">
        <v>11</v>
      </c>
      <c r="P14" s="82">
        <v>452</v>
      </c>
      <c r="Q14" s="83">
        <v>0.36746527777777777</v>
      </c>
      <c r="R14" s="84">
        <v>0</v>
      </c>
      <c r="S14" s="18" t="s">
        <v>75</v>
      </c>
      <c r="T14" s="81" t="s">
        <v>0</v>
      </c>
    </row>
    <row r="15" spans="1:20" ht="15.75">
      <c r="A15" s="135">
        <v>12</v>
      </c>
      <c r="B15" s="82">
        <v>454</v>
      </c>
      <c r="C15" s="83">
        <v>0.29802083333333335</v>
      </c>
      <c r="D15" s="84">
        <f t="shared" si="0"/>
        <v>0</v>
      </c>
      <c r="E15" s="18" t="s">
        <v>82</v>
      </c>
      <c r="F15" s="81" t="s">
        <v>43</v>
      </c>
      <c r="H15" s="135">
        <v>12</v>
      </c>
      <c r="I15" s="82"/>
      <c r="J15" s="83"/>
      <c r="K15" s="84"/>
      <c r="L15" s="18"/>
      <c r="M15" s="81"/>
      <c r="O15" s="135">
        <v>12</v>
      </c>
      <c r="P15" s="82">
        <v>473</v>
      </c>
      <c r="Q15" s="83">
        <v>0.3697106481481482</v>
      </c>
      <c r="R15" s="84">
        <v>0</v>
      </c>
      <c r="S15" s="18" t="s">
        <v>152</v>
      </c>
      <c r="T15" s="81" t="s">
        <v>0</v>
      </c>
    </row>
    <row r="16" spans="1:20" ht="15.75">
      <c r="A16" s="135">
        <v>13</v>
      </c>
      <c r="B16" s="82">
        <v>453</v>
      </c>
      <c r="C16" s="83">
        <v>0.30256944444444445</v>
      </c>
      <c r="D16" s="84">
        <f t="shared" si="0"/>
        <v>0</v>
      </c>
      <c r="E16" s="18" t="s">
        <v>78</v>
      </c>
      <c r="F16" s="81" t="s">
        <v>43</v>
      </c>
      <c r="H16" s="135">
        <v>13</v>
      </c>
      <c r="I16" s="82"/>
      <c r="J16" s="83"/>
      <c r="K16" s="84"/>
      <c r="L16" s="18"/>
      <c r="M16" s="81"/>
      <c r="O16" s="135">
        <v>13</v>
      </c>
      <c r="P16" s="82">
        <v>442</v>
      </c>
      <c r="Q16" s="83">
        <v>0.3975694444444444</v>
      </c>
      <c r="R16" s="84">
        <v>0</v>
      </c>
      <c r="S16" s="18" t="s">
        <v>34</v>
      </c>
      <c r="T16" s="81" t="s">
        <v>0</v>
      </c>
    </row>
    <row r="17" spans="1:20" ht="15.75">
      <c r="A17" s="135">
        <v>14</v>
      </c>
      <c r="B17" s="82">
        <v>486</v>
      </c>
      <c r="C17" s="83">
        <v>0.31592592592592594</v>
      </c>
      <c r="D17" s="84">
        <f t="shared" si="0"/>
        <v>0</v>
      </c>
      <c r="E17" s="18" t="s">
        <v>201</v>
      </c>
      <c r="F17" s="81" t="s">
        <v>43</v>
      </c>
      <c r="H17" s="135">
        <v>14</v>
      </c>
      <c r="I17" s="82"/>
      <c r="J17" s="83"/>
      <c r="K17" s="84"/>
      <c r="L17" s="18"/>
      <c r="M17" s="81"/>
      <c r="O17" s="135">
        <v>14</v>
      </c>
      <c r="P17" s="82">
        <v>456</v>
      </c>
      <c r="Q17" s="83">
        <v>0.399537037037037</v>
      </c>
      <c r="R17" s="84">
        <v>0</v>
      </c>
      <c r="S17" s="18" t="s">
        <v>90</v>
      </c>
      <c r="T17" s="81" t="s">
        <v>0</v>
      </c>
    </row>
    <row r="18" spans="1:20" ht="15.75">
      <c r="A18" s="135">
        <v>15</v>
      </c>
      <c r="B18" s="82">
        <v>469</v>
      </c>
      <c r="C18" s="83">
        <v>0.31840277777777776</v>
      </c>
      <c r="D18" s="84">
        <f t="shared" si="0"/>
        <v>0</v>
      </c>
      <c r="E18" s="18" t="s">
        <v>137</v>
      </c>
      <c r="F18" s="81" t="s">
        <v>43</v>
      </c>
      <c r="H18" s="135">
        <v>15</v>
      </c>
      <c r="I18" s="82"/>
      <c r="J18" s="83"/>
      <c r="K18" s="84"/>
      <c r="L18" s="18"/>
      <c r="M18" s="81"/>
      <c r="O18" s="135">
        <v>15</v>
      </c>
      <c r="P18" s="82">
        <v>441</v>
      </c>
      <c r="Q18" s="83">
        <v>0.45525462962962965</v>
      </c>
      <c r="R18" s="84">
        <v>0</v>
      </c>
      <c r="S18" s="18" t="s">
        <v>29</v>
      </c>
      <c r="T18" s="81" t="s">
        <v>0</v>
      </c>
    </row>
    <row r="19" spans="1:20" ht="15.75">
      <c r="A19" s="135">
        <v>16</v>
      </c>
      <c r="B19" s="82">
        <v>450</v>
      </c>
      <c r="C19" s="83">
        <v>0.32105324074074076</v>
      </c>
      <c r="D19" s="84">
        <f t="shared" si="0"/>
        <v>0</v>
      </c>
      <c r="E19" s="18" t="s">
        <v>67</v>
      </c>
      <c r="F19" s="81" t="s">
        <v>43</v>
      </c>
      <c r="H19" s="135">
        <v>16</v>
      </c>
      <c r="I19" s="82"/>
      <c r="J19" s="83"/>
      <c r="K19" s="84"/>
      <c r="L19" s="18"/>
      <c r="M19" s="81"/>
      <c r="O19" s="135"/>
      <c r="P19" s="82"/>
      <c r="Q19" s="83"/>
      <c r="R19" s="84"/>
      <c r="S19" s="18"/>
      <c r="T19" s="81"/>
    </row>
    <row r="20" spans="1:20" ht="15.75">
      <c r="A20" s="135">
        <v>17</v>
      </c>
      <c r="B20" s="82">
        <v>477</v>
      </c>
      <c r="C20" s="83">
        <v>0.32699074074074075</v>
      </c>
      <c r="D20" s="84">
        <f t="shared" si="0"/>
        <v>0</v>
      </c>
      <c r="E20" s="18" t="s">
        <v>168</v>
      </c>
      <c r="F20" s="81" t="s">
        <v>43</v>
      </c>
      <c r="H20" s="135">
        <v>17</v>
      </c>
      <c r="I20" s="82"/>
      <c r="J20" s="83"/>
      <c r="K20" s="84"/>
      <c r="L20" s="18"/>
      <c r="M20" s="81"/>
      <c r="O20" s="135">
        <f aca="true" t="shared" si="1" ref="O20:O32">IF(P20,O19+1,"")</f>
      </c>
      <c r="P20" s="82"/>
      <c r="Q20" s="83"/>
      <c r="R20" s="84"/>
      <c r="S20" s="18"/>
      <c r="T20" s="81"/>
    </row>
    <row r="21" spans="1:20" ht="15.75">
      <c r="A21" s="135">
        <v>18</v>
      </c>
      <c r="B21" s="82">
        <v>447</v>
      </c>
      <c r="C21" s="83">
        <v>0.32893518518518516</v>
      </c>
      <c r="D21" s="84">
        <f t="shared" si="0"/>
        <v>0</v>
      </c>
      <c r="E21" s="18" t="s">
        <v>55</v>
      </c>
      <c r="F21" s="81" t="s">
        <v>43</v>
      </c>
      <c r="H21" s="135">
        <v>18</v>
      </c>
      <c r="I21" s="82"/>
      <c r="J21" s="83"/>
      <c r="K21" s="84"/>
      <c r="L21" s="18"/>
      <c r="M21" s="81"/>
      <c r="O21" s="135">
        <f t="shared" si="1"/>
      </c>
      <c r="P21" s="82"/>
      <c r="Q21" s="83"/>
      <c r="R21" s="84"/>
      <c r="S21" s="18"/>
      <c r="T21" s="81"/>
    </row>
    <row r="22" spans="1:20" ht="15.75">
      <c r="A22" s="135">
        <v>19</v>
      </c>
      <c r="B22" s="82">
        <v>470</v>
      </c>
      <c r="C22" s="83">
        <v>0.3343287037037037</v>
      </c>
      <c r="D22" s="84">
        <f t="shared" si="0"/>
        <v>0</v>
      </c>
      <c r="E22" s="18" t="s">
        <v>140</v>
      </c>
      <c r="F22" s="81" t="s">
        <v>43</v>
      </c>
      <c r="H22" s="135">
        <v>19</v>
      </c>
      <c r="I22" s="82"/>
      <c r="J22" s="83"/>
      <c r="K22" s="84"/>
      <c r="L22" s="18"/>
      <c r="M22" s="81"/>
      <c r="O22" s="135">
        <f t="shared" si="1"/>
      </c>
      <c r="P22" s="82"/>
      <c r="Q22" s="83"/>
      <c r="R22" s="84"/>
      <c r="S22" s="18"/>
      <c r="T22" s="81"/>
    </row>
    <row r="23" spans="1:20" ht="15.75">
      <c r="A23" s="135">
        <v>20</v>
      </c>
      <c r="B23" s="82">
        <v>468</v>
      </c>
      <c r="C23" s="83">
        <v>0.34054398148148146</v>
      </c>
      <c r="D23" s="84">
        <f t="shared" si="0"/>
        <v>0</v>
      </c>
      <c r="E23" s="18" t="s">
        <v>134</v>
      </c>
      <c r="F23" s="81" t="s">
        <v>43</v>
      </c>
      <c r="H23" s="135">
        <v>20</v>
      </c>
      <c r="I23" s="82"/>
      <c r="J23" s="83"/>
      <c r="K23" s="84"/>
      <c r="L23" s="18"/>
      <c r="M23" s="81"/>
      <c r="O23" s="135">
        <f t="shared" si="1"/>
      </c>
      <c r="P23" s="82"/>
      <c r="Q23" s="83"/>
      <c r="R23" s="84"/>
      <c r="S23" s="18"/>
      <c r="T23" s="81"/>
    </row>
    <row r="24" spans="1:20" ht="15.75">
      <c r="A24" s="135">
        <v>21</v>
      </c>
      <c r="B24" s="82">
        <v>466</v>
      </c>
      <c r="C24" s="83">
        <v>0.3460185185185185</v>
      </c>
      <c r="D24" s="84">
        <f t="shared" si="0"/>
        <v>0</v>
      </c>
      <c r="E24" s="18" t="s">
        <v>126</v>
      </c>
      <c r="F24" s="81" t="s">
        <v>43</v>
      </c>
      <c r="H24" s="135">
        <v>21</v>
      </c>
      <c r="I24" s="82"/>
      <c r="J24" s="83"/>
      <c r="K24" s="84"/>
      <c r="L24" s="18"/>
      <c r="M24" s="81"/>
      <c r="O24" s="135">
        <f t="shared" si="1"/>
      </c>
      <c r="P24" s="82"/>
      <c r="Q24" s="83"/>
      <c r="R24" s="84"/>
      <c r="S24" s="18"/>
      <c r="T24" s="81"/>
    </row>
    <row r="25" spans="1:20" ht="15.75">
      <c r="A25" s="135">
        <v>22</v>
      </c>
      <c r="B25" s="82">
        <v>465</v>
      </c>
      <c r="C25" s="83">
        <v>0.3468518518518518</v>
      </c>
      <c r="D25" s="84">
        <f t="shared" si="0"/>
        <v>0</v>
      </c>
      <c r="E25" s="18" t="s">
        <v>122</v>
      </c>
      <c r="F25" s="81" t="s">
        <v>43</v>
      </c>
      <c r="H25" s="135">
        <v>22</v>
      </c>
      <c r="I25" s="82"/>
      <c r="J25" s="83"/>
      <c r="K25" s="84"/>
      <c r="L25" s="18"/>
      <c r="M25" s="81"/>
      <c r="O25" s="135">
        <f t="shared" si="1"/>
      </c>
      <c r="P25" s="82"/>
      <c r="Q25" s="83"/>
      <c r="R25" s="84"/>
      <c r="S25" s="18"/>
      <c r="T25" s="81"/>
    </row>
    <row r="26" spans="1:20" ht="15.75">
      <c r="A26" s="135">
        <v>23</v>
      </c>
      <c r="B26" s="82">
        <v>467</v>
      </c>
      <c r="C26" s="83">
        <v>0.3532986111111111</v>
      </c>
      <c r="D26" s="84">
        <f t="shared" si="0"/>
        <v>0</v>
      </c>
      <c r="E26" s="18" t="s">
        <v>130</v>
      </c>
      <c r="F26" s="81" t="s">
        <v>43</v>
      </c>
      <c r="H26" s="135">
        <v>23</v>
      </c>
      <c r="I26" s="82"/>
      <c r="J26" s="83"/>
      <c r="K26" s="84"/>
      <c r="L26" s="18"/>
      <c r="M26" s="81"/>
      <c r="O26" s="135">
        <f t="shared" si="1"/>
      </c>
      <c r="P26" s="82"/>
      <c r="Q26" s="83"/>
      <c r="R26" s="84"/>
      <c r="S26" s="18"/>
      <c r="T26" s="81"/>
    </row>
    <row r="27" spans="1:20" ht="15.75">
      <c r="A27" s="135">
        <v>24</v>
      </c>
      <c r="B27" s="82">
        <v>471</v>
      </c>
      <c r="C27" s="83">
        <v>0.3539699074074074</v>
      </c>
      <c r="D27" s="84">
        <f t="shared" si="0"/>
        <v>0</v>
      </c>
      <c r="E27" s="18" t="s">
        <v>144</v>
      </c>
      <c r="F27" s="81" t="s">
        <v>43</v>
      </c>
      <c r="H27" s="135">
        <v>24</v>
      </c>
      <c r="I27" s="82"/>
      <c r="J27" s="83"/>
      <c r="K27" s="84"/>
      <c r="L27" s="18"/>
      <c r="M27" s="81"/>
      <c r="O27" s="135">
        <f t="shared" si="1"/>
      </c>
      <c r="P27" s="82"/>
      <c r="Q27" s="83"/>
      <c r="R27" s="84"/>
      <c r="S27" s="18"/>
      <c r="T27" s="81"/>
    </row>
    <row r="28" spans="1:20" ht="15.75">
      <c r="A28" s="135">
        <v>25</v>
      </c>
      <c r="B28" s="82">
        <v>464</v>
      </c>
      <c r="C28" s="83">
        <v>0.36715277777777783</v>
      </c>
      <c r="D28" s="84">
        <f t="shared" si="0"/>
        <v>0</v>
      </c>
      <c r="E28" s="18" t="s">
        <v>118</v>
      </c>
      <c r="F28" s="81" t="s">
        <v>43</v>
      </c>
      <c r="H28" s="135">
        <v>25</v>
      </c>
      <c r="I28" s="82"/>
      <c r="J28" s="83"/>
      <c r="K28" s="84"/>
      <c r="L28" s="18"/>
      <c r="M28" s="81"/>
      <c r="O28" s="135">
        <f t="shared" si="1"/>
      </c>
      <c r="P28" s="82"/>
      <c r="Q28" s="83"/>
      <c r="R28" s="84"/>
      <c r="S28" s="18"/>
      <c r="T28" s="81"/>
    </row>
    <row r="29" spans="1:20" ht="15.75">
      <c r="A29" s="135">
        <v>26</v>
      </c>
      <c r="B29" s="82">
        <v>480</v>
      </c>
      <c r="C29" s="83">
        <v>0.36825231481481485</v>
      </c>
      <c r="D29" s="84">
        <f t="shared" si="0"/>
        <v>0</v>
      </c>
      <c r="E29" s="18" t="s">
        <v>179</v>
      </c>
      <c r="F29" s="81" t="s">
        <v>43</v>
      </c>
      <c r="H29" s="135">
        <v>26</v>
      </c>
      <c r="I29" s="82"/>
      <c r="J29" s="83"/>
      <c r="K29" s="84"/>
      <c r="L29" s="18"/>
      <c r="M29" s="81"/>
      <c r="O29" s="135">
        <f t="shared" si="1"/>
      </c>
      <c r="P29" s="82"/>
      <c r="Q29" s="83"/>
      <c r="R29" s="84"/>
      <c r="S29" s="18"/>
      <c r="T29" s="81"/>
    </row>
    <row r="30" spans="1:20" ht="15.75">
      <c r="A30" s="135">
        <v>27</v>
      </c>
      <c r="B30" s="82">
        <v>457</v>
      </c>
      <c r="C30" s="83">
        <v>0.3730439814814815</v>
      </c>
      <c r="D30" s="84">
        <f t="shared" si="0"/>
        <v>0</v>
      </c>
      <c r="E30" s="18" t="s">
        <v>94</v>
      </c>
      <c r="F30" s="81" t="s">
        <v>43</v>
      </c>
      <c r="H30" s="135">
        <v>27</v>
      </c>
      <c r="I30" s="82"/>
      <c r="J30" s="83"/>
      <c r="K30" s="84"/>
      <c r="L30" s="18"/>
      <c r="M30" s="81"/>
      <c r="O30" s="135">
        <f t="shared" si="1"/>
      </c>
      <c r="P30" s="82"/>
      <c r="Q30" s="83"/>
      <c r="R30" s="84"/>
      <c r="S30" s="18"/>
      <c r="T30" s="81"/>
    </row>
    <row r="31" spans="1:20" ht="15.75">
      <c r="A31" s="135">
        <v>28</v>
      </c>
      <c r="B31" s="82">
        <v>474</v>
      </c>
      <c r="C31" s="83">
        <v>0.3756712962962963</v>
      </c>
      <c r="D31" s="84">
        <f t="shared" si="0"/>
        <v>0</v>
      </c>
      <c r="E31" s="18" t="s">
        <v>156</v>
      </c>
      <c r="F31" s="81" t="s">
        <v>43</v>
      </c>
      <c r="H31" s="135">
        <v>28</v>
      </c>
      <c r="I31" s="82"/>
      <c r="J31" s="83"/>
      <c r="K31" s="84"/>
      <c r="L31" s="18"/>
      <c r="M31" s="81"/>
      <c r="O31" s="135">
        <f t="shared" si="1"/>
      </c>
      <c r="P31" s="82"/>
      <c r="Q31" s="83"/>
      <c r="R31" s="84"/>
      <c r="S31" s="18"/>
      <c r="T31" s="81"/>
    </row>
    <row r="32" spans="1:20" ht="15.75">
      <c r="A32" s="135">
        <v>29</v>
      </c>
      <c r="B32" s="82">
        <v>444</v>
      </c>
      <c r="C32" s="83">
        <v>0.3807986111111111</v>
      </c>
      <c r="D32" s="84">
        <f t="shared" si="0"/>
        <v>0</v>
      </c>
      <c r="E32" s="18" t="s">
        <v>42</v>
      </c>
      <c r="F32" s="81" t="s">
        <v>43</v>
      </c>
      <c r="H32" s="135">
        <v>29</v>
      </c>
      <c r="I32" s="82"/>
      <c r="J32" s="83"/>
      <c r="K32" s="84"/>
      <c r="L32" s="18"/>
      <c r="M32" s="81"/>
      <c r="O32" s="135">
        <f t="shared" si="1"/>
      </c>
      <c r="P32" s="82"/>
      <c r="Q32" s="83"/>
      <c r="R32" s="84"/>
      <c r="S32" s="18"/>
      <c r="T32" s="81"/>
    </row>
  </sheetData>
  <sheetProtection/>
  <autoFilter ref="A3:F32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Spring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</dc:creator>
  <cp:keywords/>
  <dc:description/>
  <cp:lastModifiedBy>Patrice PONSOLLE</cp:lastModifiedBy>
  <cp:lastPrinted>2007-06-17T16:39:28Z</cp:lastPrinted>
  <dcterms:created xsi:type="dcterms:W3CDTF">2004-11-23T11:07:05Z</dcterms:created>
  <dcterms:modified xsi:type="dcterms:W3CDTF">2011-06-05T16:39:17Z</dcterms:modified>
  <cp:category/>
  <cp:version/>
  <cp:contentType/>
  <cp:contentStatus/>
</cp:coreProperties>
</file>