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718" activeTab="0"/>
  </bookViews>
  <sheets>
    <sheet name="MRESTAING 9km" sheetId="1" r:id="rId1"/>
    <sheet name="MARESTAING 18km" sheetId="2" r:id="rId2"/>
  </sheets>
  <definedNames>
    <definedName name="_xlnm._FilterDatabase" localSheetId="1" hidden="1">'MARESTAING 18km'!$A$1:$P$63</definedName>
    <definedName name="_xlnm._FilterDatabase" localSheetId="0" hidden="1">'MRESTAING 9km'!$A$1:$P$113</definedName>
    <definedName name="_xlnm.Print_Titles" localSheetId="1">'MARESTAING 18km'!$1:$1</definedName>
    <definedName name="_xlnm.Print_Titles" localSheetId="0">'MRESTAING 9km'!$1:$1</definedName>
    <definedName name="_xlnm.Print_Area" localSheetId="1">'MARESTAING 18km'!$A:$P</definedName>
    <definedName name="_xlnm.Print_Area" localSheetId="0">'MRESTAING 9km'!$A:$P</definedName>
  </definedNames>
  <calcPr fullCalcOnLoad="1"/>
</workbook>
</file>

<file path=xl/sharedStrings.xml><?xml version="1.0" encoding="utf-8"?>
<sst xmlns="http://schemas.openxmlformats.org/spreadsheetml/2006/main" count="1240" uniqueCount="290">
  <si>
    <t>Dossard</t>
  </si>
  <si>
    <t>CLUB</t>
  </si>
  <si>
    <t>SEXE</t>
  </si>
  <si>
    <t>CAT.</t>
  </si>
  <si>
    <t>Kms</t>
  </si>
  <si>
    <t>PLACE</t>
  </si>
  <si>
    <t>TEMPS</t>
  </si>
  <si>
    <t>MOY.</t>
  </si>
  <si>
    <t>secondes</t>
  </si>
  <si>
    <t>PL/Cat</t>
  </si>
  <si>
    <t>M</t>
  </si>
  <si>
    <t>H</t>
  </si>
  <si>
    <t>S</t>
  </si>
  <si>
    <t>Nom Prémon</t>
  </si>
  <si>
    <t>AUGE Roseline</t>
  </si>
  <si>
    <t>Gym Evasion</t>
  </si>
  <si>
    <t>F</t>
  </si>
  <si>
    <t>V2</t>
  </si>
  <si>
    <t>V3</t>
  </si>
  <si>
    <t>V1</t>
  </si>
  <si>
    <t>SE</t>
  </si>
  <si>
    <t>JU</t>
  </si>
  <si>
    <t>RIVIERE Hafida</t>
  </si>
  <si>
    <t>BRIQUET Jean Luc</t>
  </si>
  <si>
    <t>MENTION Eric</t>
  </si>
  <si>
    <t>Marestaing</t>
  </si>
  <si>
    <t>ES</t>
  </si>
  <si>
    <t>GRILLET Philippe</t>
  </si>
  <si>
    <t>Astarac Fond Club</t>
  </si>
  <si>
    <t>JOSEPH Gérard</t>
  </si>
  <si>
    <t>C.A. Birac</t>
  </si>
  <si>
    <t>LARAVINE Ange Marie</t>
  </si>
  <si>
    <t>BUTTNER Jean</t>
  </si>
  <si>
    <t>V4</t>
  </si>
  <si>
    <t>Isle Jourdain</t>
  </si>
  <si>
    <t>CABOS Gérard</t>
  </si>
  <si>
    <t>CABANNES Christophe</t>
  </si>
  <si>
    <t>CA</t>
  </si>
  <si>
    <t>RIQUET Lilian</t>
  </si>
  <si>
    <t>Auch</t>
  </si>
  <si>
    <t>HALBAUT Laurent</t>
  </si>
  <si>
    <t>Foulée Gimontoise</t>
  </si>
  <si>
    <t>Toulouse</t>
  </si>
  <si>
    <t>Gimont</t>
  </si>
  <si>
    <t>Tournefeuille</t>
  </si>
  <si>
    <t>JULLIAN Josette</t>
  </si>
  <si>
    <t>TERRINHA Marjorie</t>
  </si>
  <si>
    <t>PASTOR Brigitte</t>
  </si>
  <si>
    <t>Muret</t>
  </si>
  <si>
    <t>FLORENT Francis</t>
  </si>
  <si>
    <t>APICELLA Jean Luc</t>
  </si>
  <si>
    <t>Terraube</t>
  </si>
  <si>
    <t>Intersport</t>
  </si>
  <si>
    <t>SOBINSKI Henryk</t>
  </si>
  <si>
    <t>Villeneuve Tolosane</t>
  </si>
  <si>
    <t>RODRIGUEZ Francis</t>
  </si>
  <si>
    <t>Cadours</t>
  </si>
  <si>
    <t>MAYOT Jean Louis</t>
  </si>
  <si>
    <t>Frouzins</t>
  </si>
  <si>
    <t>MAYOT Guillaume</t>
  </si>
  <si>
    <t>CASTEX Brigitte</t>
  </si>
  <si>
    <t>LECHES Céline</t>
  </si>
  <si>
    <t>SARREBOUBEE Anne</t>
  </si>
  <si>
    <t>DESPIAU Alain</t>
  </si>
  <si>
    <t>CUARTERO Michel</t>
  </si>
  <si>
    <t>CUARTERO Chantal</t>
  </si>
  <si>
    <t>UFFERTE Philippe</t>
  </si>
  <si>
    <t>TENAT Adrien</t>
  </si>
  <si>
    <t>BILLAULT Sabine</t>
  </si>
  <si>
    <t>BONTEMPS Laurent</t>
  </si>
  <si>
    <t>VAILLANT Catherine</t>
  </si>
  <si>
    <t>Samatan</t>
  </si>
  <si>
    <t>HERTZ Caroline</t>
  </si>
  <si>
    <t>Léguevin</t>
  </si>
  <si>
    <t>CLAMENS Jean Marc</t>
  </si>
  <si>
    <t>PICARD Gilles</t>
  </si>
  <si>
    <t>ARAM Cyril</t>
  </si>
  <si>
    <t>AIROLDI Edith</t>
  </si>
  <si>
    <t>Splasch L'Isle Jourdain</t>
  </si>
  <si>
    <t>A.C.Auch</t>
  </si>
  <si>
    <t>VALENTIN Serge</t>
  </si>
  <si>
    <t>Oxygène 32</t>
  </si>
  <si>
    <t>GAILLARD Pascal</t>
  </si>
  <si>
    <t>HANNY Pascal</t>
  </si>
  <si>
    <t>SEIGNEURIE Françoise</t>
  </si>
  <si>
    <t>Courrir à Fontenilles</t>
  </si>
  <si>
    <t>L'Isle Jourdain</t>
  </si>
  <si>
    <t>RASSEL Pierre</t>
  </si>
  <si>
    <t>CHEVAUCHE Alain</t>
  </si>
  <si>
    <t>Frégouville</t>
  </si>
  <si>
    <t>DJELAOUI Brigitte</t>
  </si>
  <si>
    <t>SCHWEISGUTH Jean Pierre</t>
  </si>
  <si>
    <t>VILON Noé</t>
  </si>
  <si>
    <t>SAINT SUPERY Serge</t>
  </si>
  <si>
    <t>GASVERDE Franck</t>
  </si>
  <si>
    <t>PELISSIER David</t>
  </si>
  <si>
    <t>SAHUGUEDE Bernard</t>
  </si>
  <si>
    <t>SABLAYROLLES Catherine</t>
  </si>
  <si>
    <t>CHAMPION Charles</t>
  </si>
  <si>
    <t>Colomiers</t>
  </si>
  <si>
    <t>SOUARD Jean Claude</t>
  </si>
  <si>
    <t>SULTAN Irène</t>
  </si>
  <si>
    <t>RAYMOND Rémy</t>
  </si>
  <si>
    <t>Eaunes</t>
  </si>
  <si>
    <t>Pibrac</t>
  </si>
  <si>
    <t>SALES Eric</t>
  </si>
  <si>
    <t>Mérenvielle</t>
  </si>
  <si>
    <t>SAINT MARTIN Jérôme</t>
  </si>
  <si>
    <t>LESCURE Jean Christophe</t>
  </si>
  <si>
    <t>Bédéchan</t>
  </si>
  <si>
    <t>BOREK Jean Marc</t>
  </si>
  <si>
    <t>AVEZAC Denise</t>
  </si>
  <si>
    <t>Monferran Savès</t>
  </si>
  <si>
    <t>AVEZAC Jacques</t>
  </si>
  <si>
    <t>SUDERIE Jérôme</t>
  </si>
  <si>
    <t>BAQUE Thierry</t>
  </si>
  <si>
    <t>Lahas</t>
  </si>
  <si>
    <t>ROZES Christian</t>
  </si>
  <si>
    <t>Launaguet</t>
  </si>
  <si>
    <t>BARTHE André</t>
  </si>
  <si>
    <t>ONILLON Sébastien</t>
  </si>
  <si>
    <t>St Cricq</t>
  </si>
  <si>
    <t>PRUNIER Ghyislain</t>
  </si>
  <si>
    <t>Quint Fonsegrives</t>
  </si>
  <si>
    <t>COUDIE Catherine</t>
  </si>
  <si>
    <t>LO CICERO Florent</t>
  </si>
  <si>
    <t>SATUC</t>
  </si>
  <si>
    <t>FACCHIN David</t>
  </si>
  <si>
    <t>BROYER Philippe</t>
  </si>
  <si>
    <t>Running Toulouse</t>
  </si>
  <si>
    <t>HADJALI Laurent</t>
  </si>
  <si>
    <t>Galan</t>
  </si>
  <si>
    <t>Spiridon Occitan</t>
  </si>
  <si>
    <t>BUISAN Gilles</t>
  </si>
  <si>
    <t>A.S.C.F. Carcasonne</t>
  </si>
  <si>
    <t>PEREZ Aurore</t>
  </si>
  <si>
    <t>MEVEL BIDAULT Ludovic</t>
  </si>
  <si>
    <t>CARMONA Isabelle</t>
  </si>
  <si>
    <t>DOUAT Francis</t>
  </si>
  <si>
    <t>PARRA Antoine</t>
  </si>
  <si>
    <t>Labastide Beauvoir</t>
  </si>
  <si>
    <t>CARAVELLE Jérôme</t>
  </si>
  <si>
    <t xml:space="preserve">Macadam </t>
  </si>
  <si>
    <t>NADAL Sylvie</t>
  </si>
  <si>
    <t>MULLEBROUCK Jean</t>
  </si>
  <si>
    <t>Mirepoix sur Tarn</t>
  </si>
  <si>
    <t>LENZI Serge</t>
  </si>
  <si>
    <t>Condom Running Loisir</t>
  </si>
  <si>
    <t>LE BRETON Gwenolé</t>
  </si>
  <si>
    <t>A.C. Auch</t>
  </si>
  <si>
    <t>Beaumarchés</t>
  </si>
  <si>
    <t>Foulées Gimontoise</t>
  </si>
  <si>
    <t>FRANCZAK Laurent</t>
  </si>
  <si>
    <t>Albi</t>
  </si>
  <si>
    <t>V5</t>
  </si>
  <si>
    <t>BAYLE Véronique</t>
  </si>
  <si>
    <t>RUIZ DELVAL Nicolas</t>
  </si>
  <si>
    <t>Toutens</t>
  </si>
  <si>
    <t>DELONG Loïc</t>
  </si>
  <si>
    <t>Touget</t>
  </si>
  <si>
    <t>LABOUP Christine</t>
  </si>
  <si>
    <t>Peloton de l'amitié</t>
  </si>
  <si>
    <t>MARCASSUS Ghislaine</t>
  </si>
  <si>
    <t>DELMAS Fabien</t>
  </si>
  <si>
    <t>Pompignan</t>
  </si>
  <si>
    <t>BRUN Régis</t>
  </si>
  <si>
    <t>BLANCAFORT Victor</t>
  </si>
  <si>
    <t>Vic-Fezensac</t>
  </si>
  <si>
    <t>Birac</t>
  </si>
  <si>
    <t>JULLIAN Gilbert</t>
  </si>
  <si>
    <t xml:space="preserve">M </t>
  </si>
  <si>
    <t>GORET Romain</t>
  </si>
  <si>
    <t>Stade Toulousain</t>
  </si>
  <si>
    <t>A.C.A</t>
  </si>
  <si>
    <t>FRANCO Jean Claude</t>
  </si>
  <si>
    <t>Cazaubon</t>
  </si>
  <si>
    <t>CANAL Christine</t>
  </si>
  <si>
    <t>Agen</t>
  </si>
  <si>
    <t>CANAL Florence</t>
  </si>
  <si>
    <t>Endoufielle</t>
  </si>
  <si>
    <t>SALES Loïc</t>
  </si>
  <si>
    <t>HUBERT Thierry</t>
  </si>
  <si>
    <t>RIOM Anthony</t>
  </si>
  <si>
    <t>Carbonne</t>
  </si>
  <si>
    <t>SOUQUES Véronique</t>
  </si>
  <si>
    <t>MACAIRE Nicole</t>
  </si>
  <si>
    <t>VIGNERES Quentin</t>
  </si>
  <si>
    <t xml:space="preserve">SANCHEZ Sébastien </t>
  </si>
  <si>
    <t>PERRIER Nicolas</t>
  </si>
  <si>
    <t>Team Raid Light</t>
  </si>
  <si>
    <t>SCATTOLON David</t>
  </si>
  <si>
    <t>Aurimont</t>
  </si>
  <si>
    <t>NEVEU Georges</t>
  </si>
  <si>
    <t>PORTES Vincent</t>
  </si>
  <si>
    <t xml:space="preserve">ROUVEL Nathan </t>
  </si>
  <si>
    <t>ROUPSARD BLIN Carine</t>
  </si>
  <si>
    <t>FERNANDEZ Jérome</t>
  </si>
  <si>
    <t>MEYNENT Francis</t>
  </si>
  <si>
    <t>CASTILLO-ROS Stéphane</t>
  </si>
  <si>
    <t>BRANDALISE Béatrice</t>
  </si>
  <si>
    <t>BRANDALISE Anthony</t>
  </si>
  <si>
    <t>MH</t>
  </si>
  <si>
    <t>DUFFAU Christian</t>
  </si>
  <si>
    <t>Tribal Running Expérience</t>
  </si>
  <si>
    <t>RIBIERE Denis</t>
  </si>
  <si>
    <t>ARAM Delphine</t>
  </si>
  <si>
    <t>Sarrant</t>
  </si>
  <si>
    <t>PEDERIVA Lucie</t>
  </si>
  <si>
    <t>LAPART Cathy</t>
  </si>
  <si>
    <t>Simorre</t>
  </si>
  <si>
    <t>CARCHON Séverine</t>
  </si>
  <si>
    <t>BIDEAULT Frédéric</t>
  </si>
  <si>
    <t>Sapeurs Pompiers Pavie</t>
  </si>
  <si>
    <t>RIGOULET Mathieu</t>
  </si>
  <si>
    <t>Pavie</t>
  </si>
  <si>
    <t>MURATET Marylène</t>
  </si>
  <si>
    <t>OLIE Sarah</t>
  </si>
  <si>
    <t>DAURIGNAC Guillaume</t>
  </si>
  <si>
    <t>Karotec</t>
  </si>
  <si>
    <t>Barran</t>
  </si>
  <si>
    <t>CARRADE Thierry</t>
  </si>
  <si>
    <t>Cologne</t>
  </si>
  <si>
    <t>LAPEYRE Maryse</t>
  </si>
  <si>
    <t>SEGONZAC Jérôme</t>
  </si>
  <si>
    <t>St Loup</t>
  </si>
  <si>
    <t>RODNEY David</t>
  </si>
  <si>
    <t>LECRIVAIN Christine</t>
  </si>
  <si>
    <t>TAHRI Anthony</t>
  </si>
  <si>
    <t>Carcassonne</t>
  </si>
  <si>
    <t>RIVIERE Lionel</t>
  </si>
  <si>
    <t>BESSE Vincent</t>
  </si>
  <si>
    <t>Capdenac Gare</t>
  </si>
  <si>
    <t>CHEVAUCHE Pierrick</t>
  </si>
  <si>
    <t>Muret Tri</t>
  </si>
  <si>
    <t>DARRIS Bernard</t>
  </si>
  <si>
    <t>Matestaing</t>
  </si>
  <si>
    <t>Splach L'Isle Jourdain</t>
  </si>
  <si>
    <t>ARAM Coralie</t>
  </si>
  <si>
    <t>JAUBAMT Régis</t>
  </si>
  <si>
    <t>VENDAN-BORIN Sébastien</t>
  </si>
  <si>
    <t>MAJOREL Jean Louis</t>
  </si>
  <si>
    <t>Ultra Marathon Franne</t>
  </si>
  <si>
    <t xml:space="preserve">BALCAR Patrick  </t>
  </si>
  <si>
    <t>AGUERA Alain</t>
  </si>
  <si>
    <t>Gragnague</t>
  </si>
  <si>
    <t>GARAUD Jean Pierre</t>
  </si>
  <si>
    <t>Plaisance du Touch</t>
  </si>
  <si>
    <t>CAMPRUBI Didier</t>
  </si>
  <si>
    <t>MILHAUD Laurent</t>
  </si>
  <si>
    <t>Le Castéra</t>
  </si>
  <si>
    <t>FERNANDEZ Norbert</t>
  </si>
  <si>
    <t>Mac'Adam Colomiers</t>
  </si>
  <si>
    <t>BARES Gérald</t>
  </si>
  <si>
    <t>BALLESTER Serge</t>
  </si>
  <si>
    <t>Athlé Lauragais</t>
  </si>
  <si>
    <t>PARRINI Dominique</t>
  </si>
  <si>
    <t>PAMIES Brigitte</t>
  </si>
  <si>
    <t>HELIN Philippe</t>
  </si>
  <si>
    <t>Cloche Pieds</t>
  </si>
  <si>
    <t>RODRIGUEZ Xavier</t>
  </si>
  <si>
    <t>Fronton</t>
  </si>
  <si>
    <t>TONNELET Olivier</t>
  </si>
  <si>
    <t>PIPET Jean</t>
  </si>
  <si>
    <t>BASQUE Gilles</t>
  </si>
  <si>
    <t>CORTADA Hubert</t>
  </si>
  <si>
    <t>VILON Stéphanie</t>
  </si>
  <si>
    <t>JOLY Jean Louis</t>
  </si>
  <si>
    <t>Le Fauga</t>
  </si>
  <si>
    <t>COSMA Daniel</t>
  </si>
  <si>
    <t>VOLAND Stéphane</t>
  </si>
  <si>
    <t>PIERRE Ronan</t>
  </si>
  <si>
    <t>BLIN Hervé</t>
  </si>
  <si>
    <t>BESSE Bertrand</t>
  </si>
  <si>
    <t>PESQUET Christophe</t>
  </si>
  <si>
    <t>Fontennilles</t>
  </si>
  <si>
    <t>CODRON Patrick</t>
  </si>
  <si>
    <t>Portet Tri</t>
  </si>
  <si>
    <t>RIGOULET Jean Luc</t>
  </si>
  <si>
    <t>Athlé632</t>
  </si>
  <si>
    <t>RIVOAL Claude</t>
  </si>
  <si>
    <t xml:space="preserve">Mac'Adam </t>
  </si>
  <si>
    <t>VERDU Sandrine</t>
  </si>
  <si>
    <t>DOTTE Téva</t>
  </si>
  <si>
    <t>Lagardelle</t>
  </si>
  <si>
    <t>TEYCHENNE Benoït</t>
  </si>
  <si>
    <t>COUDIE Jean Luc</t>
  </si>
  <si>
    <t>FORMENT Antony</t>
  </si>
  <si>
    <t>COUDIE Carole</t>
  </si>
  <si>
    <t>CUARTERO Samuel</t>
  </si>
  <si>
    <t>Castres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</si>
</sst>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h&quot; h &quot;mm&quot; min &quot;ss&quot; s &quot;"/>
    <numFmt numFmtId="174" formatCode="0.0"/>
    <numFmt numFmtId="175" formatCode="00"/>
    <numFmt numFmtId="176" formatCode="d/m/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Continuous" vertical="center"/>
    </xf>
    <xf numFmtId="17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 vertical="center"/>
    </xf>
    <xf numFmtId="175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5" fontId="5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17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20" zoomScaleNormal="120" workbookViewId="0" topLeftCell="A1">
      <selection activeCell="A1" sqref="A1"/>
    </sheetView>
  </sheetViews>
  <sheetFormatPr defaultColWidth="11.421875" defaultRowHeight="15" customHeight="1"/>
  <cols>
    <col min="1" max="1" width="8.28125" style="5" customWidth="1"/>
    <col min="2" max="2" width="20.7109375" style="4" customWidth="1"/>
    <col min="3" max="3" width="20.140625" style="4" customWidth="1"/>
    <col min="4" max="5" width="4.7109375" style="5" customWidth="1"/>
    <col min="6" max="6" width="4.28125" style="4" customWidth="1"/>
    <col min="7" max="7" width="5.7109375" style="6" customWidth="1"/>
    <col min="8" max="8" width="3.7109375" style="4" customWidth="1"/>
    <col min="9" max="9" width="2.7109375" style="4" customWidth="1"/>
    <col min="10" max="10" width="3.7109375" style="4" customWidth="1"/>
    <col min="11" max="11" width="2.7109375" style="4" customWidth="1"/>
    <col min="12" max="12" width="3.7109375" style="4" customWidth="1"/>
    <col min="13" max="13" width="2.7109375" style="4" customWidth="1"/>
    <col min="14" max="14" width="6.7109375" style="5" customWidth="1"/>
    <col min="15" max="15" width="7.7109375" style="4" hidden="1" customWidth="1"/>
    <col min="16" max="16" width="5.7109375" style="4" customWidth="1"/>
    <col min="17" max="16384" width="11.421875" style="4" customWidth="1"/>
  </cols>
  <sheetData>
    <row r="1" spans="1:16" ht="13.5" customHeight="1">
      <c r="A1" s="1" t="s">
        <v>0</v>
      </c>
      <c r="B1" s="7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8" t="s">
        <v>5</v>
      </c>
      <c r="H1" s="13" t="s">
        <v>6</v>
      </c>
      <c r="I1" s="13"/>
      <c r="J1" s="13"/>
      <c r="K1" s="13"/>
      <c r="L1" s="13"/>
      <c r="M1" s="13"/>
      <c r="N1" s="14" t="s">
        <v>7</v>
      </c>
      <c r="O1" s="2" t="s">
        <v>8</v>
      </c>
      <c r="P1" s="7" t="s">
        <v>9</v>
      </c>
    </row>
    <row r="2" spans="1:16" ht="13.5" customHeight="1">
      <c r="A2" s="25">
        <v>23</v>
      </c>
      <c r="B2" s="26" t="s">
        <v>36</v>
      </c>
      <c r="C2" s="27" t="s">
        <v>151</v>
      </c>
      <c r="D2" s="28" t="s">
        <v>10</v>
      </c>
      <c r="E2" s="28" t="s">
        <v>20</v>
      </c>
      <c r="F2" s="8">
        <v>10</v>
      </c>
      <c r="G2" s="15">
        <v>1</v>
      </c>
      <c r="H2" s="16">
        <v>0</v>
      </c>
      <c r="I2" s="17" t="s">
        <v>11</v>
      </c>
      <c r="J2" s="18">
        <v>33</v>
      </c>
      <c r="K2" s="19" t="s">
        <v>10</v>
      </c>
      <c r="L2" s="18">
        <v>49</v>
      </c>
      <c r="M2" s="19" t="s">
        <v>12</v>
      </c>
      <c r="N2" s="24">
        <f aca="true" t="shared" si="0" ref="N2:N70">F2/O2*3600</f>
        <v>17.742730409068507</v>
      </c>
      <c r="O2" s="12">
        <f aca="true" t="shared" si="1" ref="O2:O70">L2+(J2*60)+(H2*3600)</f>
        <v>2029</v>
      </c>
      <c r="P2" s="3">
        <v>1</v>
      </c>
    </row>
    <row r="3" spans="1:16" ht="13.5" customHeight="1">
      <c r="A3" s="25">
        <v>58</v>
      </c>
      <c r="B3" s="26" t="s">
        <v>188</v>
      </c>
      <c r="C3" s="27" t="s">
        <v>189</v>
      </c>
      <c r="D3" s="28" t="s">
        <v>10</v>
      </c>
      <c r="E3" s="28" t="s">
        <v>20</v>
      </c>
      <c r="F3" s="8">
        <v>10</v>
      </c>
      <c r="G3" s="15">
        <v>2</v>
      </c>
      <c r="H3" s="16">
        <v>0</v>
      </c>
      <c r="I3" s="17" t="s">
        <v>11</v>
      </c>
      <c r="J3" s="18">
        <v>35</v>
      </c>
      <c r="K3" s="19" t="s">
        <v>10</v>
      </c>
      <c r="L3" s="18">
        <v>41</v>
      </c>
      <c r="M3" s="19" t="s">
        <v>12</v>
      </c>
      <c r="N3" s="24">
        <f t="shared" si="0"/>
        <v>16.81457262961233</v>
      </c>
      <c r="O3" s="12">
        <f t="shared" si="1"/>
        <v>2141</v>
      </c>
      <c r="P3" s="3">
        <v>2</v>
      </c>
    </row>
    <row r="4" spans="1:16" ht="13.5" customHeight="1">
      <c r="A4" s="25">
        <v>9</v>
      </c>
      <c r="B4" s="26" t="s">
        <v>53</v>
      </c>
      <c r="C4" s="27" t="s">
        <v>52</v>
      </c>
      <c r="D4" s="28" t="s">
        <v>10</v>
      </c>
      <c r="E4" s="28" t="s">
        <v>19</v>
      </c>
      <c r="F4" s="8">
        <v>10</v>
      </c>
      <c r="G4" s="15">
        <v>3</v>
      </c>
      <c r="H4" s="16">
        <v>0</v>
      </c>
      <c r="I4" s="17" t="s">
        <v>11</v>
      </c>
      <c r="J4" s="18">
        <v>35</v>
      </c>
      <c r="K4" s="19" t="s">
        <v>10</v>
      </c>
      <c r="L4" s="18">
        <v>58</v>
      </c>
      <c r="M4" s="19" t="s">
        <v>12</v>
      </c>
      <c r="N4" s="24">
        <f t="shared" si="0"/>
        <v>16.682113067655234</v>
      </c>
      <c r="O4" s="12">
        <f t="shared" si="1"/>
        <v>2158</v>
      </c>
      <c r="P4" s="3">
        <v>1</v>
      </c>
    </row>
    <row r="5" spans="1:16" ht="13.5" customHeight="1">
      <c r="A5" s="25">
        <v>21</v>
      </c>
      <c r="B5" s="26" t="s">
        <v>148</v>
      </c>
      <c r="C5" s="27" t="s">
        <v>149</v>
      </c>
      <c r="D5" s="28" t="s">
        <v>10</v>
      </c>
      <c r="E5" s="28" t="s">
        <v>20</v>
      </c>
      <c r="F5" s="8">
        <v>10</v>
      </c>
      <c r="G5" s="15">
        <v>4</v>
      </c>
      <c r="H5" s="16">
        <v>0</v>
      </c>
      <c r="I5" s="17" t="s">
        <v>11</v>
      </c>
      <c r="J5" s="18">
        <v>36</v>
      </c>
      <c r="K5" s="19" t="s">
        <v>10</v>
      </c>
      <c r="L5" s="18">
        <v>1</v>
      </c>
      <c r="M5" s="19" t="s">
        <v>12</v>
      </c>
      <c r="N5" s="24">
        <f t="shared" si="0"/>
        <v>16.65895418787598</v>
      </c>
      <c r="O5" s="12">
        <f t="shared" si="1"/>
        <v>2161</v>
      </c>
      <c r="P5" s="3">
        <v>3</v>
      </c>
    </row>
    <row r="6" spans="1:16" ht="13.5" customHeight="1">
      <c r="A6" s="25">
        <v>6</v>
      </c>
      <c r="B6" s="26" t="s">
        <v>128</v>
      </c>
      <c r="C6" s="27" t="s">
        <v>28</v>
      </c>
      <c r="D6" s="28" t="s">
        <v>10</v>
      </c>
      <c r="E6" s="28" t="s">
        <v>19</v>
      </c>
      <c r="F6" s="8">
        <v>10</v>
      </c>
      <c r="G6" s="15">
        <v>5</v>
      </c>
      <c r="H6" s="16">
        <v>0</v>
      </c>
      <c r="I6" s="17" t="s">
        <v>11</v>
      </c>
      <c r="J6" s="18">
        <v>37</v>
      </c>
      <c r="K6" s="19" t="s">
        <v>10</v>
      </c>
      <c r="L6" s="18">
        <v>11</v>
      </c>
      <c r="M6" s="19" t="s">
        <v>12</v>
      </c>
      <c r="N6" s="24">
        <f t="shared" si="0"/>
        <v>16.136261766024205</v>
      </c>
      <c r="O6" s="12">
        <f t="shared" si="1"/>
        <v>2231</v>
      </c>
      <c r="P6" s="3">
        <v>2</v>
      </c>
    </row>
    <row r="7" spans="1:16" ht="13.5" customHeight="1">
      <c r="A7" s="25">
        <v>24</v>
      </c>
      <c r="B7" s="26" t="s">
        <v>163</v>
      </c>
      <c r="C7" s="27" t="s">
        <v>164</v>
      </c>
      <c r="D7" s="28" t="s">
        <v>10</v>
      </c>
      <c r="E7" s="28" t="s">
        <v>20</v>
      </c>
      <c r="F7" s="8">
        <v>10</v>
      </c>
      <c r="G7" s="15">
        <v>6</v>
      </c>
      <c r="H7" s="16">
        <v>0</v>
      </c>
      <c r="I7" s="17" t="s">
        <v>11</v>
      </c>
      <c r="J7" s="18">
        <v>37</v>
      </c>
      <c r="K7" s="19" t="s">
        <v>10</v>
      </c>
      <c r="L7" s="18">
        <v>39</v>
      </c>
      <c r="M7" s="19" t="s">
        <v>12</v>
      </c>
      <c r="N7" s="24">
        <f t="shared" si="0"/>
        <v>15.936254980079681</v>
      </c>
      <c r="O7" s="12">
        <f t="shared" si="1"/>
        <v>2259</v>
      </c>
      <c r="P7" s="3">
        <v>4</v>
      </c>
    </row>
    <row r="8" spans="1:16" ht="13.5" customHeight="1">
      <c r="A8" s="25">
        <v>47</v>
      </c>
      <c r="B8" s="26" t="s">
        <v>171</v>
      </c>
      <c r="C8" s="27" t="s">
        <v>172</v>
      </c>
      <c r="D8" s="28" t="s">
        <v>10</v>
      </c>
      <c r="E8" s="28" t="s">
        <v>20</v>
      </c>
      <c r="F8" s="8">
        <v>10</v>
      </c>
      <c r="G8" s="15">
        <v>7</v>
      </c>
      <c r="H8" s="16">
        <v>0</v>
      </c>
      <c r="I8" s="17" t="s">
        <v>11</v>
      </c>
      <c r="J8" s="18">
        <v>37</v>
      </c>
      <c r="K8" s="19" t="s">
        <v>10</v>
      </c>
      <c r="L8" s="18">
        <v>53</v>
      </c>
      <c r="M8" s="19" t="s">
        <v>12</v>
      </c>
      <c r="N8" s="24">
        <f t="shared" si="0"/>
        <v>15.838099428068633</v>
      </c>
      <c r="O8" s="12">
        <f t="shared" si="1"/>
        <v>2273</v>
      </c>
      <c r="P8" s="3">
        <v>5</v>
      </c>
    </row>
    <row r="9" spans="1:16" ht="13.5" customHeight="1">
      <c r="A9" s="25">
        <v>30</v>
      </c>
      <c r="B9" s="26" t="s">
        <v>166</v>
      </c>
      <c r="C9" s="27" t="s">
        <v>39</v>
      </c>
      <c r="D9" s="28" t="s">
        <v>10</v>
      </c>
      <c r="E9" s="28" t="s">
        <v>26</v>
      </c>
      <c r="F9" s="8">
        <v>10</v>
      </c>
      <c r="G9" s="15">
        <v>8</v>
      </c>
      <c r="H9" s="16">
        <v>0</v>
      </c>
      <c r="I9" s="17" t="s">
        <v>11</v>
      </c>
      <c r="J9" s="18">
        <v>38</v>
      </c>
      <c r="K9" s="19" t="s">
        <v>10</v>
      </c>
      <c r="L9" s="18">
        <v>0</v>
      </c>
      <c r="M9" s="19" t="s">
        <v>12</v>
      </c>
      <c r="N9" s="24">
        <f t="shared" si="0"/>
        <v>15.789473684210526</v>
      </c>
      <c r="O9" s="12">
        <f t="shared" si="1"/>
        <v>2280</v>
      </c>
      <c r="P9" s="3">
        <v>1</v>
      </c>
    </row>
    <row r="10" spans="1:16" ht="13.5" customHeight="1">
      <c r="A10" s="25">
        <v>84</v>
      </c>
      <c r="B10" s="26" t="s">
        <v>217</v>
      </c>
      <c r="C10" s="27" t="s">
        <v>218</v>
      </c>
      <c r="D10" s="28" t="s">
        <v>10</v>
      </c>
      <c r="E10" s="28" t="s">
        <v>20</v>
      </c>
      <c r="F10" s="8">
        <v>10</v>
      </c>
      <c r="G10" s="15">
        <v>9</v>
      </c>
      <c r="H10" s="20">
        <v>0</v>
      </c>
      <c r="I10" s="21" t="s">
        <v>11</v>
      </c>
      <c r="J10" s="22">
        <v>38</v>
      </c>
      <c r="K10" s="23" t="s">
        <v>10</v>
      </c>
      <c r="L10" s="22">
        <v>49</v>
      </c>
      <c r="M10" s="23" t="s">
        <v>12</v>
      </c>
      <c r="N10" s="24">
        <f t="shared" si="0"/>
        <v>15.457277801631601</v>
      </c>
      <c r="O10" s="12">
        <f t="shared" si="1"/>
        <v>2329</v>
      </c>
      <c r="P10" s="12">
        <v>6</v>
      </c>
    </row>
    <row r="11" spans="1:16" ht="13.5" customHeight="1">
      <c r="A11" s="25">
        <v>1</v>
      </c>
      <c r="B11" s="26" t="s">
        <v>27</v>
      </c>
      <c r="C11" s="27" t="s">
        <v>129</v>
      </c>
      <c r="D11" s="28" t="s">
        <v>10</v>
      </c>
      <c r="E11" s="28" t="s">
        <v>17</v>
      </c>
      <c r="F11" s="8">
        <v>10</v>
      </c>
      <c r="G11" s="15">
        <v>10</v>
      </c>
      <c r="H11" s="16">
        <v>0</v>
      </c>
      <c r="I11" s="17" t="s">
        <v>11</v>
      </c>
      <c r="J11" s="18">
        <v>38</v>
      </c>
      <c r="K11" s="19" t="s">
        <v>10</v>
      </c>
      <c r="L11" s="18">
        <v>52</v>
      </c>
      <c r="M11" s="19" t="s">
        <v>12</v>
      </c>
      <c r="N11" s="24">
        <f t="shared" si="0"/>
        <v>15.437392795883362</v>
      </c>
      <c r="O11" s="12">
        <f t="shared" si="1"/>
        <v>2332</v>
      </c>
      <c r="P11" s="3">
        <v>1</v>
      </c>
    </row>
    <row r="12" spans="1:16" ht="13.5" customHeight="1">
      <c r="A12" s="25">
        <v>49</v>
      </c>
      <c r="B12" s="26" t="s">
        <v>50</v>
      </c>
      <c r="C12" s="27" t="s">
        <v>173</v>
      </c>
      <c r="D12" s="28" t="s">
        <v>10</v>
      </c>
      <c r="E12" s="28" t="s">
        <v>17</v>
      </c>
      <c r="F12" s="8">
        <v>10</v>
      </c>
      <c r="G12" s="15">
        <v>11</v>
      </c>
      <c r="H12" s="16">
        <v>0</v>
      </c>
      <c r="I12" s="17" t="s">
        <v>11</v>
      </c>
      <c r="J12" s="18">
        <v>39</v>
      </c>
      <c r="K12" s="19" t="s">
        <v>10</v>
      </c>
      <c r="L12" s="18">
        <v>53</v>
      </c>
      <c r="M12" s="19" t="s">
        <v>12</v>
      </c>
      <c r="N12" s="24">
        <f>F12/O12*3600</f>
        <v>15.043877977434184</v>
      </c>
      <c r="O12" s="12">
        <f>L12+(J12*60)+(H12*3600)</f>
        <v>2393</v>
      </c>
      <c r="P12" s="3">
        <v>2</v>
      </c>
    </row>
    <row r="13" spans="1:16" ht="13.5" customHeight="1">
      <c r="A13" s="25">
        <v>67</v>
      </c>
      <c r="B13" s="26" t="s">
        <v>122</v>
      </c>
      <c r="C13" s="27" t="s">
        <v>42</v>
      </c>
      <c r="D13" s="28" t="s">
        <v>10</v>
      </c>
      <c r="E13" s="28" t="s">
        <v>20</v>
      </c>
      <c r="F13" s="8">
        <v>10</v>
      </c>
      <c r="G13" s="15">
        <v>12</v>
      </c>
      <c r="H13" s="16">
        <v>0</v>
      </c>
      <c r="I13" s="17" t="s">
        <v>11</v>
      </c>
      <c r="J13" s="18">
        <v>40</v>
      </c>
      <c r="K13" s="19" t="s">
        <v>10</v>
      </c>
      <c r="L13" s="18">
        <v>11</v>
      </c>
      <c r="M13" s="19" t="s">
        <v>12</v>
      </c>
      <c r="N13" s="24">
        <f t="shared" si="0"/>
        <v>14.931563666528412</v>
      </c>
      <c r="O13" s="12">
        <f t="shared" si="1"/>
        <v>2411</v>
      </c>
      <c r="P13" s="3">
        <v>7</v>
      </c>
    </row>
    <row r="14" spans="1:16" ht="13.5" customHeight="1">
      <c r="A14" s="25">
        <v>19</v>
      </c>
      <c r="B14" s="26" t="s">
        <v>286</v>
      </c>
      <c r="C14" s="27" t="s">
        <v>150</v>
      </c>
      <c r="D14" s="28" t="s">
        <v>10</v>
      </c>
      <c r="E14" s="28" t="s">
        <v>20</v>
      </c>
      <c r="F14" s="8">
        <v>10</v>
      </c>
      <c r="G14" s="15">
        <v>13</v>
      </c>
      <c r="H14" s="16">
        <v>0</v>
      </c>
      <c r="I14" s="17" t="s">
        <v>11</v>
      </c>
      <c r="J14" s="18">
        <v>40</v>
      </c>
      <c r="K14" s="19" t="s">
        <v>10</v>
      </c>
      <c r="L14" s="18">
        <v>27</v>
      </c>
      <c r="M14" s="19" t="s">
        <v>12</v>
      </c>
      <c r="N14" s="24">
        <f t="shared" si="0"/>
        <v>14.833127317676144</v>
      </c>
      <c r="O14" s="12">
        <f t="shared" si="1"/>
        <v>2427</v>
      </c>
      <c r="P14" s="3">
        <v>8</v>
      </c>
    </row>
    <row r="15" spans="1:16" ht="13.5" customHeight="1">
      <c r="A15" s="25">
        <v>85</v>
      </c>
      <c r="B15" s="26" t="s">
        <v>74</v>
      </c>
      <c r="C15" s="27" t="s">
        <v>219</v>
      </c>
      <c r="D15" s="28" t="s">
        <v>10</v>
      </c>
      <c r="E15" s="28" t="s">
        <v>17</v>
      </c>
      <c r="F15" s="8">
        <v>10</v>
      </c>
      <c r="G15" s="15">
        <v>14</v>
      </c>
      <c r="H15" s="20">
        <v>0</v>
      </c>
      <c r="I15" s="21" t="s">
        <v>11</v>
      </c>
      <c r="J15" s="22">
        <v>41</v>
      </c>
      <c r="K15" s="23" t="s">
        <v>10</v>
      </c>
      <c r="L15" s="22">
        <v>8</v>
      </c>
      <c r="M15" s="23" t="s">
        <v>12</v>
      </c>
      <c r="N15" s="24">
        <f t="shared" si="0"/>
        <v>14.586709886547812</v>
      </c>
      <c r="O15" s="12">
        <f t="shared" si="1"/>
        <v>2468</v>
      </c>
      <c r="P15" s="12">
        <v>3</v>
      </c>
    </row>
    <row r="16" spans="1:16" ht="13.5" customHeight="1">
      <c r="A16" s="25">
        <v>79</v>
      </c>
      <c r="B16" s="26" t="s">
        <v>198</v>
      </c>
      <c r="C16" s="27" t="s">
        <v>173</v>
      </c>
      <c r="D16" s="28" t="s">
        <v>10</v>
      </c>
      <c r="E16" s="28" t="s">
        <v>19</v>
      </c>
      <c r="F16" s="8">
        <v>10</v>
      </c>
      <c r="G16" s="15">
        <v>15</v>
      </c>
      <c r="H16" s="16">
        <v>0</v>
      </c>
      <c r="I16" s="17" t="s">
        <v>11</v>
      </c>
      <c r="J16" s="18">
        <v>41</v>
      </c>
      <c r="K16" s="19" t="s">
        <v>10</v>
      </c>
      <c r="L16" s="18">
        <v>37</v>
      </c>
      <c r="M16" s="19" t="s">
        <v>12</v>
      </c>
      <c r="N16" s="24">
        <f t="shared" si="0"/>
        <v>14.417300760913095</v>
      </c>
      <c r="O16" s="12">
        <f t="shared" si="1"/>
        <v>2497</v>
      </c>
      <c r="P16" s="3">
        <v>3</v>
      </c>
    </row>
    <row r="17" spans="1:16" ht="13.5" customHeight="1">
      <c r="A17" s="25">
        <v>77</v>
      </c>
      <c r="B17" s="26" t="s">
        <v>108</v>
      </c>
      <c r="C17" s="27" t="s">
        <v>109</v>
      </c>
      <c r="D17" s="28" t="s">
        <v>10</v>
      </c>
      <c r="E17" s="28" t="s">
        <v>19</v>
      </c>
      <c r="F17" s="8">
        <v>10</v>
      </c>
      <c r="G17" s="15">
        <v>16</v>
      </c>
      <c r="H17" s="16">
        <v>0</v>
      </c>
      <c r="I17" s="17" t="s">
        <v>11</v>
      </c>
      <c r="J17" s="18">
        <v>41</v>
      </c>
      <c r="K17" s="19" t="s">
        <v>10</v>
      </c>
      <c r="L17" s="18">
        <v>54</v>
      </c>
      <c r="M17" s="19" t="s">
        <v>12</v>
      </c>
      <c r="N17" s="24">
        <f t="shared" si="0"/>
        <v>14.319809069212411</v>
      </c>
      <c r="O17" s="12">
        <f t="shared" si="1"/>
        <v>2514</v>
      </c>
      <c r="P17" s="3">
        <v>4</v>
      </c>
    </row>
    <row r="18" spans="1:16" ht="13.5" customHeight="1">
      <c r="A18" s="25">
        <v>74</v>
      </c>
      <c r="B18" s="26" t="s">
        <v>165</v>
      </c>
      <c r="C18" s="27" t="s">
        <v>73</v>
      </c>
      <c r="D18" s="28" t="s">
        <v>10</v>
      </c>
      <c r="E18" s="28" t="s">
        <v>19</v>
      </c>
      <c r="F18" s="8">
        <v>10</v>
      </c>
      <c r="G18" s="15">
        <v>17</v>
      </c>
      <c r="H18" s="16">
        <v>0</v>
      </c>
      <c r="I18" s="17" t="s">
        <v>11</v>
      </c>
      <c r="J18" s="18">
        <v>42</v>
      </c>
      <c r="K18" s="19" t="s">
        <v>10</v>
      </c>
      <c r="L18" s="18">
        <v>28</v>
      </c>
      <c r="M18" s="19" t="s">
        <v>12</v>
      </c>
      <c r="N18" s="24">
        <f t="shared" si="0"/>
        <v>14.1287284144427</v>
      </c>
      <c r="O18" s="12">
        <f t="shared" si="1"/>
        <v>2548</v>
      </c>
      <c r="P18" s="3">
        <v>5</v>
      </c>
    </row>
    <row r="19" spans="1:16" ht="13.5" customHeight="1">
      <c r="A19" s="25">
        <v>92</v>
      </c>
      <c r="B19" s="26" t="s">
        <v>196</v>
      </c>
      <c r="C19" s="27" t="s">
        <v>51</v>
      </c>
      <c r="D19" s="28" t="s">
        <v>10</v>
      </c>
      <c r="E19" s="28" t="s">
        <v>20</v>
      </c>
      <c r="F19" s="8">
        <v>10</v>
      </c>
      <c r="G19" s="15">
        <v>18</v>
      </c>
      <c r="H19" s="16">
        <v>0</v>
      </c>
      <c r="I19" s="17" t="s">
        <v>11</v>
      </c>
      <c r="J19" s="18">
        <v>42</v>
      </c>
      <c r="K19" s="19" t="s">
        <v>10</v>
      </c>
      <c r="L19" s="18">
        <v>41</v>
      </c>
      <c r="M19" s="19" t="s">
        <v>12</v>
      </c>
      <c r="N19" s="24">
        <f t="shared" si="0"/>
        <v>14.057008980866849</v>
      </c>
      <c r="O19" s="12">
        <f t="shared" si="1"/>
        <v>2561</v>
      </c>
      <c r="P19" s="3">
        <v>9</v>
      </c>
    </row>
    <row r="20" spans="1:16" ht="13.5" customHeight="1">
      <c r="A20" s="25">
        <v>134</v>
      </c>
      <c r="B20" s="26" t="s">
        <v>125</v>
      </c>
      <c r="C20" s="27" t="s">
        <v>126</v>
      </c>
      <c r="D20" s="28" t="s">
        <v>10</v>
      </c>
      <c r="E20" s="28" t="s">
        <v>20</v>
      </c>
      <c r="F20" s="8">
        <v>10</v>
      </c>
      <c r="G20" s="15">
        <v>19</v>
      </c>
      <c r="H20" s="16">
        <v>0</v>
      </c>
      <c r="I20" s="17" t="s">
        <v>11</v>
      </c>
      <c r="J20" s="18">
        <v>42</v>
      </c>
      <c r="K20" s="19" t="s">
        <v>10</v>
      </c>
      <c r="L20" s="18">
        <v>50</v>
      </c>
      <c r="M20" s="19" t="s">
        <v>12</v>
      </c>
      <c r="N20" s="24">
        <f t="shared" si="0"/>
        <v>14.007782101167315</v>
      </c>
      <c r="O20" s="12">
        <f t="shared" si="1"/>
        <v>2570</v>
      </c>
      <c r="P20" s="3">
        <v>10</v>
      </c>
    </row>
    <row r="21" spans="1:16" ht="13.5" customHeight="1">
      <c r="A21" s="25">
        <v>36</v>
      </c>
      <c r="B21" s="26" t="s">
        <v>67</v>
      </c>
      <c r="C21" s="27" t="s">
        <v>151</v>
      </c>
      <c r="D21" s="28" t="s">
        <v>10</v>
      </c>
      <c r="E21" s="28" t="s">
        <v>37</v>
      </c>
      <c r="F21" s="8">
        <v>10</v>
      </c>
      <c r="G21" s="15">
        <v>20</v>
      </c>
      <c r="H21" s="16">
        <v>0</v>
      </c>
      <c r="I21" s="17" t="s">
        <v>11</v>
      </c>
      <c r="J21" s="18">
        <v>43</v>
      </c>
      <c r="K21" s="19" t="s">
        <v>10</v>
      </c>
      <c r="L21" s="18">
        <v>14</v>
      </c>
      <c r="M21" s="19" t="s">
        <v>12</v>
      </c>
      <c r="N21" s="24">
        <f t="shared" si="0"/>
        <v>13.878180416345414</v>
      </c>
      <c r="O21" s="12">
        <f t="shared" si="1"/>
        <v>2594</v>
      </c>
      <c r="P21" s="3">
        <v>1</v>
      </c>
    </row>
    <row r="22" spans="1:16" ht="13.5" customHeight="1">
      <c r="A22" s="25">
        <v>33</v>
      </c>
      <c r="B22" s="26" t="s">
        <v>182</v>
      </c>
      <c r="C22" s="27" t="s">
        <v>183</v>
      </c>
      <c r="D22" s="28" t="s">
        <v>10</v>
      </c>
      <c r="E22" s="28" t="s">
        <v>26</v>
      </c>
      <c r="F22" s="8">
        <v>10</v>
      </c>
      <c r="G22" s="15">
        <v>21</v>
      </c>
      <c r="H22" s="16">
        <v>0</v>
      </c>
      <c r="I22" s="17" t="s">
        <v>11</v>
      </c>
      <c r="J22" s="18">
        <v>43</v>
      </c>
      <c r="K22" s="19" t="s">
        <v>10</v>
      </c>
      <c r="L22" s="18">
        <v>36</v>
      </c>
      <c r="M22" s="19" t="s">
        <v>12</v>
      </c>
      <c r="N22" s="24">
        <f t="shared" si="0"/>
        <v>13.761467889908257</v>
      </c>
      <c r="O22" s="12">
        <f t="shared" si="1"/>
        <v>2616</v>
      </c>
      <c r="P22" s="3">
        <v>2</v>
      </c>
    </row>
    <row r="23" spans="1:16" ht="13.5" customHeight="1">
      <c r="A23" s="25">
        <v>7</v>
      </c>
      <c r="B23" s="26" t="s">
        <v>139</v>
      </c>
      <c r="C23" s="27" t="s">
        <v>140</v>
      </c>
      <c r="D23" s="28" t="s">
        <v>10</v>
      </c>
      <c r="E23" s="28" t="s">
        <v>20</v>
      </c>
      <c r="F23" s="8">
        <v>10</v>
      </c>
      <c r="G23" s="15">
        <v>22</v>
      </c>
      <c r="H23" s="16">
        <v>0</v>
      </c>
      <c r="I23" s="17" t="s">
        <v>11</v>
      </c>
      <c r="J23" s="18">
        <v>43</v>
      </c>
      <c r="K23" s="19" t="s">
        <v>10</v>
      </c>
      <c r="L23" s="18">
        <v>43</v>
      </c>
      <c r="M23" s="19" t="s">
        <v>12</v>
      </c>
      <c r="N23" s="24">
        <f>F23/O23*3600</f>
        <v>13.724742661075105</v>
      </c>
      <c r="O23" s="12">
        <f>L23+(J23*60)+(H23*3600)</f>
        <v>2623</v>
      </c>
      <c r="P23" s="3">
        <v>11</v>
      </c>
    </row>
    <row r="24" spans="1:16" ht="13.5" customHeight="1">
      <c r="A24" s="25">
        <v>63</v>
      </c>
      <c r="B24" s="26" t="s">
        <v>223</v>
      </c>
      <c r="C24" s="27" t="s">
        <v>224</v>
      </c>
      <c r="D24" s="28" t="s">
        <v>10</v>
      </c>
      <c r="E24" s="28" t="s">
        <v>20</v>
      </c>
      <c r="F24" s="8">
        <v>10</v>
      </c>
      <c r="G24" s="15">
        <v>23</v>
      </c>
      <c r="H24" s="20">
        <v>0</v>
      </c>
      <c r="I24" s="21" t="s">
        <v>11</v>
      </c>
      <c r="J24" s="22">
        <v>43</v>
      </c>
      <c r="K24" s="23" t="s">
        <v>10</v>
      </c>
      <c r="L24" s="22">
        <v>47</v>
      </c>
      <c r="M24" s="23" t="s">
        <v>12</v>
      </c>
      <c r="N24" s="24">
        <f t="shared" si="0"/>
        <v>13.703844689760182</v>
      </c>
      <c r="O24" s="12">
        <f t="shared" si="1"/>
        <v>2627</v>
      </c>
      <c r="P24" s="12">
        <v>12</v>
      </c>
    </row>
    <row r="25" spans="1:16" ht="13.5" customHeight="1">
      <c r="A25" s="25">
        <v>5</v>
      </c>
      <c r="B25" s="26" t="s">
        <v>133</v>
      </c>
      <c r="C25" s="27" t="s">
        <v>134</v>
      </c>
      <c r="D25" s="28" t="s">
        <v>10</v>
      </c>
      <c r="E25" s="28" t="s">
        <v>17</v>
      </c>
      <c r="F25" s="8">
        <v>10</v>
      </c>
      <c r="G25" s="15">
        <v>24</v>
      </c>
      <c r="H25" s="16">
        <v>0</v>
      </c>
      <c r="I25" s="17" t="s">
        <v>11</v>
      </c>
      <c r="J25" s="18">
        <v>44</v>
      </c>
      <c r="K25" s="19" t="s">
        <v>10</v>
      </c>
      <c r="L25" s="18">
        <v>14</v>
      </c>
      <c r="M25" s="19" t="s">
        <v>12</v>
      </c>
      <c r="N25" s="24">
        <f t="shared" si="0"/>
        <v>13.564431047475509</v>
      </c>
      <c r="O25" s="12">
        <f t="shared" si="1"/>
        <v>2654</v>
      </c>
      <c r="P25" s="3">
        <v>4</v>
      </c>
    </row>
    <row r="26" spans="1:16" ht="13.5" customHeight="1">
      <c r="A26" s="25">
        <v>12</v>
      </c>
      <c r="B26" s="26" t="s">
        <v>146</v>
      </c>
      <c r="C26" s="27" t="s">
        <v>147</v>
      </c>
      <c r="D26" s="28" t="s">
        <v>10</v>
      </c>
      <c r="E26" s="28" t="s">
        <v>18</v>
      </c>
      <c r="F26" s="8">
        <v>10</v>
      </c>
      <c r="G26" s="15">
        <v>25</v>
      </c>
      <c r="H26" s="16">
        <v>0</v>
      </c>
      <c r="I26" s="17" t="s">
        <v>11</v>
      </c>
      <c r="J26" s="18">
        <v>44</v>
      </c>
      <c r="K26" s="19" t="s">
        <v>10</v>
      </c>
      <c r="L26" s="18">
        <v>21</v>
      </c>
      <c r="M26" s="19" t="s">
        <v>12</v>
      </c>
      <c r="N26" s="24">
        <f t="shared" si="0"/>
        <v>13.528748590755354</v>
      </c>
      <c r="O26" s="12">
        <f t="shared" si="1"/>
        <v>2661</v>
      </c>
      <c r="P26" s="3">
        <v>1</v>
      </c>
    </row>
    <row r="27" spans="1:16" ht="13.5" customHeight="1">
      <c r="A27" s="25">
        <v>48</v>
      </c>
      <c r="B27" s="26" t="s">
        <v>174</v>
      </c>
      <c r="C27" s="27" t="s">
        <v>175</v>
      </c>
      <c r="D27" s="28" t="s">
        <v>10</v>
      </c>
      <c r="E27" s="28" t="s">
        <v>17</v>
      </c>
      <c r="F27" s="8">
        <v>10</v>
      </c>
      <c r="G27" s="15">
        <v>26</v>
      </c>
      <c r="H27" s="16">
        <v>0</v>
      </c>
      <c r="I27" s="17" t="s">
        <v>11</v>
      </c>
      <c r="J27" s="18">
        <v>44</v>
      </c>
      <c r="K27" s="19" t="s">
        <v>10</v>
      </c>
      <c r="L27" s="18">
        <v>31</v>
      </c>
      <c r="M27" s="19" t="s">
        <v>12</v>
      </c>
      <c r="N27" s="24">
        <f t="shared" si="0"/>
        <v>13.47809809060277</v>
      </c>
      <c r="O27" s="12">
        <f t="shared" si="1"/>
        <v>2671</v>
      </c>
      <c r="P27" s="3">
        <v>5</v>
      </c>
    </row>
    <row r="28" spans="1:16" ht="13.5" customHeight="1">
      <c r="A28" s="25">
        <v>40</v>
      </c>
      <c r="B28" s="26" t="s">
        <v>66</v>
      </c>
      <c r="C28" s="27" t="s">
        <v>151</v>
      </c>
      <c r="D28" s="28" t="s">
        <v>10</v>
      </c>
      <c r="E28" s="28" t="s">
        <v>17</v>
      </c>
      <c r="F28" s="8">
        <v>10</v>
      </c>
      <c r="G28" s="15">
        <v>27</v>
      </c>
      <c r="H28" s="16">
        <v>0</v>
      </c>
      <c r="I28" s="17" t="s">
        <v>11</v>
      </c>
      <c r="J28" s="18">
        <v>44</v>
      </c>
      <c r="K28" s="19" t="s">
        <v>10</v>
      </c>
      <c r="L28" s="18">
        <v>37</v>
      </c>
      <c r="M28" s="19" t="s">
        <v>12</v>
      </c>
      <c r="N28" s="24">
        <f t="shared" si="0"/>
        <v>13.4478894284647</v>
      </c>
      <c r="O28" s="12">
        <f t="shared" si="1"/>
        <v>2677</v>
      </c>
      <c r="P28" s="3">
        <v>6</v>
      </c>
    </row>
    <row r="29" spans="1:16" ht="13.5" customHeight="1">
      <c r="A29" s="25">
        <v>4</v>
      </c>
      <c r="B29" s="26" t="s">
        <v>29</v>
      </c>
      <c r="C29" s="27" t="s">
        <v>30</v>
      </c>
      <c r="D29" s="28" t="s">
        <v>10</v>
      </c>
      <c r="E29" s="28" t="s">
        <v>18</v>
      </c>
      <c r="F29" s="8">
        <v>10</v>
      </c>
      <c r="G29" s="15">
        <v>28</v>
      </c>
      <c r="H29" s="16">
        <v>0</v>
      </c>
      <c r="I29" s="17" t="s">
        <v>11</v>
      </c>
      <c r="J29" s="18">
        <v>44</v>
      </c>
      <c r="K29" s="19" t="s">
        <v>10</v>
      </c>
      <c r="L29" s="18">
        <v>58</v>
      </c>
      <c r="M29" s="19" t="s">
        <v>12</v>
      </c>
      <c r="N29" s="24">
        <f>F29/O29*3600</f>
        <v>13.343217197924387</v>
      </c>
      <c r="O29" s="12">
        <f>L29+(J29*60)+(H29*3600)</f>
        <v>2698</v>
      </c>
      <c r="P29" s="3">
        <v>2</v>
      </c>
    </row>
    <row r="30" spans="1:16" ht="13.5" customHeight="1">
      <c r="A30" s="25">
        <v>81</v>
      </c>
      <c r="B30" s="26" t="s">
        <v>213</v>
      </c>
      <c r="C30" s="27" t="s">
        <v>214</v>
      </c>
      <c r="D30" s="28" t="s">
        <v>10</v>
      </c>
      <c r="E30" s="28" t="s">
        <v>21</v>
      </c>
      <c r="F30" s="8">
        <v>10</v>
      </c>
      <c r="G30" s="15">
        <v>29</v>
      </c>
      <c r="H30" s="20">
        <v>0</v>
      </c>
      <c r="I30" s="21" t="s">
        <v>11</v>
      </c>
      <c r="J30" s="22">
        <v>45</v>
      </c>
      <c r="K30" s="23" t="s">
        <v>10</v>
      </c>
      <c r="L30" s="22">
        <v>10</v>
      </c>
      <c r="M30" s="23" t="s">
        <v>12</v>
      </c>
      <c r="N30" s="24">
        <f t="shared" si="0"/>
        <v>13.284132841328413</v>
      </c>
      <c r="O30" s="12">
        <f t="shared" si="1"/>
        <v>2710</v>
      </c>
      <c r="P30" s="12">
        <v>1</v>
      </c>
    </row>
    <row r="31" spans="1:16" ht="13.5" customHeight="1">
      <c r="A31" s="25">
        <v>135</v>
      </c>
      <c r="B31" s="26" t="s">
        <v>127</v>
      </c>
      <c r="C31" s="27" t="s">
        <v>25</v>
      </c>
      <c r="D31" s="28" t="s">
        <v>10</v>
      </c>
      <c r="E31" s="28" t="s">
        <v>19</v>
      </c>
      <c r="F31" s="8">
        <v>10</v>
      </c>
      <c r="G31" s="15">
        <v>30</v>
      </c>
      <c r="H31" s="16">
        <v>0</v>
      </c>
      <c r="I31" s="17" t="s">
        <v>11</v>
      </c>
      <c r="J31" s="18">
        <v>45</v>
      </c>
      <c r="K31" s="19" t="s">
        <v>10</v>
      </c>
      <c r="L31" s="18">
        <v>12</v>
      </c>
      <c r="M31" s="19" t="s">
        <v>12</v>
      </c>
      <c r="N31" s="24">
        <f t="shared" si="0"/>
        <v>13.274336283185841</v>
      </c>
      <c r="O31" s="12">
        <f t="shared" si="1"/>
        <v>2712</v>
      </c>
      <c r="P31" s="3">
        <v>6</v>
      </c>
    </row>
    <row r="32" spans="1:16" ht="13.5" customHeight="1">
      <c r="A32" s="25">
        <v>34</v>
      </c>
      <c r="B32" s="26" t="s">
        <v>181</v>
      </c>
      <c r="C32" s="27" t="s">
        <v>73</v>
      </c>
      <c r="D32" s="28" t="s">
        <v>10</v>
      </c>
      <c r="E32" s="28" t="s">
        <v>19</v>
      </c>
      <c r="F32" s="8">
        <v>10</v>
      </c>
      <c r="G32" s="15">
        <v>31</v>
      </c>
      <c r="H32" s="16">
        <v>0</v>
      </c>
      <c r="I32" s="17" t="s">
        <v>11</v>
      </c>
      <c r="J32" s="18">
        <v>45</v>
      </c>
      <c r="K32" s="19" t="s">
        <v>10</v>
      </c>
      <c r="L32" s="18">
        <v>13</v>
      </c>
      <c r="M32" s="19" t="s">
        <v>12</v>
      </c>
      <c r="N32" s="24">
        <f t="shared" si="0"/>
        <v>13.269443420567638</v>
      </c>
      <c r="O32" s="12">
        <f t="shared" si="1"/>
        <v>2713</v>
      </c>
      <c r="P32" s="3">
        <v>7</v>
      </c>
    </row>
    <row r="33" spans="1:16" ht="13.5" customHeight="1">
      <c r="A33" s="25">
        <v>97</v>
      </c>
      <c r="B33" s="26" t="s">
        <v>230</v>
      </c>
      <c r="C33" s="27" t="s">
        <v>231</v>
      </c>
      <c r="D33" s="28" t="s">
        <v>10</v>
      </c>
      <c r="E33" s="28" t="s">
        <v>19</v>
      </c>
      <c r="F33" s="8">
        <v>10</v>
      </c>
      <c r="G33" s="15">
        <v>32</v>
      </c>
      <c r="H33" s="20">
        <v>0</v>
      </c>
      <c r="I33" s="21" t="s">
        <v>11</v>
      </c>
      <c r="J33" s="22">
        <v>45</v>
      </c>
      <c r="K33" s="23" t="s">
        <v>10</v>
      </c>
      <c r="L33" s="22">
        <v>17</v>
      </c>
      <c r="M33" s="23" t="s">
        <v>12</v>
      </c>
      <c r="N33" s="24">
        <f t="shared" si="0"/>
        <v>13.249907986750092</v>
      </c>
      <c r="O33" s="12">
        <f t="shared" si="1"/>
        <v>2717</v>
      </c>
      <c r="P33" s="12">
        <v>8</v>
      </c>
    </row>
    <row r="34" spans="1:16" ht="13.5" customHeight="1">
      <c r="A34" s="25">
        <v>8</v>
      </c>
      <c r="B34" s="26" t="s">
        <v>55</v>
      </c>
      <c r="C34" s="27" t="s">
        <v>56</v>
      </c>
      <c r="D34" s="28" t="s">
        <v>10</v>
      </c>
      <c r="E34" s="28" t="s">
        <v>17</v>
      </c>
      <c r="F34" s="8">
        <v>10</v>
      </c>
      <c r="G34" s="15">
        <v>33</v>
      </c>
      <c r="H34" s="16">
        <v>0</v>
      </c>
      <c r="I34" s="17" t="s">
        <v>11</v>
      </c>
      <c r="J34" s="18">
        <v>45</v>
      </c>
      <c r="K34" s="19" t="s">
        <v>10</v>
      </c>
      <c r="L34" s="18">
        <v>35</v>
      </c>
      <c r="M34" s="19" t="s">
        <v>12</v>
      </c>
      <c r="N34" s="24">
        <f t="shared" si="0"/>
        <v>13.16270566727605</v>
      </c>
      <c r="O34" s="12">
        <f t="shared" si="1"/>
        <v>2735</v>
      </c>
      <c r="P34" s="3">
        <v>7</v>
      </c>
    </row>
    <row r="35" spans="1:16" ht="13.5" customHeight="1">
      <c r="A35" s="25">
        <v>14</v>
      </c>
      <c r="B35" s="26" t="s">
        <v>144</v>
      </c>
      <c r="C35" s="27" t="s">
        <v>145</v>
      </c>
      <c r="D35" s="28" t="s">
        <v>10</v>
      </c>
      <c r="E35" s="28" t="s">
        <v>18</v>
      </c>
      <c r="F35" s="8">
        <v>10</v>
      </c>
      <c r="G35" s="15">
        <v>34</v>
      </c>
      <c r="H35" s="16">
        <v>0</v>
      </c>
      <c r="I35" s="17" t="s">
        <v>11</v>
      </c>
      <c r="J35" s="18">
        <v>46</v>
      </c>
      <c r="K35" s="19" t="s">
        <v>10</v>
      </c>
      <c r="L35" s="18">
        <v>7</v>
      </c>
      <c r="M35" s="19" t="s">
        <v>12</v>
      </c>
      <c r="N35" s="24">
        <f t="shared" si="0"/>
        <v>13.010480664980122</v>
      </c>
      <c r="O35" s="12">
        <f t="shared" si="1"/>
        <v>2767</v>
      </c>
      <c r="P35" s="3">
        <v>3</v>
      </c>
    </row>
    <row r="36" spans="1:16" ht="13.5" customHeight="1">
      <c r="A36" s="25">
        <v>18</v>
      </c>
      <c r="B36" s="26" t="s">
        <v>40</v>
      </c>
      <c r="C36" s="27" t="s">
        <v>151</v>
      </c>
      <c r="D36" s="28" t="s">
        <v>10</v>
      </c>
      <c r="E36" s="28" t="s">
        <v>20</v>
      </c>
      <c r="F36" s="8">
        <v>10</v>
      </c>
      <c r="G36" s="15">
        <v>35</v>
      </c>
      <c r="H36" s="16">
        <v>0</v>
      </c>
      <c r="I36" s="17" t="s">
        <v>11</v>
      </c>
      <c r="J36" s="18">
        <v>46</v>
      </c>
      <c r="K36" s="19" t="s">
        <v>10</v>
      </c>
      <c r="L36" s="18">
        <v>42</v>
      </c>
      <c r="M36" s="19" t="s">
        <v>12</v>
      </c>
      <c r="N36" s="24">
        <f t="shared" si="0"/>
        <v>12.84796573875803</v>
      </c>
      <c r="O36" s="12">
        <f t="shared" si="1"/>
        <v>2802</v>
      </c>
      <c r="P36" s="3">
        <v>13</v>
      </c>
    </row>
    <row r="37" spans="1:16" ht="13.5" customHeight="1">
      <c r="A37" s="25">
        <v>35</v>
      </c>
      <c r="B37" s="26" t="s">
        <v>180</v>
      </c>
      <c r="C37" s="27" t="s">
        <v>106</v>
      </c>
      <c r="D37" s="28" t="s">
        <v>10</v>
      </c>
      <c r="E37" s="28" t="s">
        <v>37</v>
      </c>
      <c r="F37" s="8">
        <v>10</v>
      </c>
      <c r="G37" s="15">
        <v>36</v>
      </c>
      <c r="H37" s="16">
        <v>0</v>
      </c>
      <c r="I37" s="17" t="s">
        <v>11</v>
      </c>
      <c r="J37" s="18">
        <v>47</v>
      </c>
      <c r="K37" s="19" t="s">
        <v>10</v>
      </c>
      <c r="L37" s="18">
        <v>4</v>
      </c>
      <c r="M37" s="19" t="s">
        <v>12</v>
      </c>
      <c r="N37" s="24">
        <f t="shared" si="0"/>
        <v>12.747875354107649</v>
      </c>
      <c r="O37" s="12">
        <f t="shared" si="1"/>
        <v>2824</v>
      </c>
      <c r="P37" s="3">
        <v>2</v>
      </c>
    </row>
    <row r="38" spans="1:16" ht="13.5" customHeight="1">
      <c r="A38" s="25">
        <v>54</v>
      </c>
      <c r="B38" s="26" t="s">
        <v>193</v>
      </c>
      <c r="C38" s="27" t="s">
        <v>78</v>
      </c>
      <c r="D38" s="28" t="s">
        <v>10</v>
      </c>
      <c r="E38" s="28" t="s">
        <v>37</v>
      </c>
      <c r="F38" s="8">
        <v>10</v>
      </c>
      <c r="G38" s="15">
        <v>37</v>
      </c>
      <c r="H38" s="16">
        <v>0</v>
      </c>
      <c r="I38" s="17" t="s">
        <v>11</v>
      </c>
      <c r="J38" s="18">
        <v>47</v>
      </c>
      <c r="K38" s="19" t="s">
        <v>10</v>
      </c>
      <c r="L38" s="18">
        <v>7</v>
      </c>
      <c r="M38" s="19" t="s">
        <v>12</v>
      </c>
      <c r="N38" s="24">
        <f t="shared" si="0"/>
        <v>12.73434736469756</v>
      </c>
      <c r="O38" s="12">
        <f t="shared" si="1"/>
        <v>2827</v>
      </c>
      <c r="P38" s="3">
        <v>3</v>
      </c>
    </row>
    <row r="39" spans="1:16" ht="13.5" customHeight="1">
      <c r="A39" s="25">
        <v>90</v>
      </c>
      <c r="B39" s="26" t="s">
        <v>204</v>
      </c>
      <c r="C39" s="27" t="s">
        <v>203</v>
      </c>
      <c r="D39" s="28" t="s">
        <v>10</v>
      </c>
      <c r="E39" s="28" t="s">
        <v>19</v>
      </c>
      <c r="F39" s="8">
        <v>10</v>
      </c>
      <c r="G39" s="15">
        <v>38</v>
      </c>
      <c r="H39" s="16">
        <v>0</v>
      </c>
      <c r="I39" s="17" t="s">
        <v>11</v>
      </c>
      <c r="J39" s="18">
        <v>47</v>
      </c>
      <c r="K39" s="19" t="s">
        <v>10</v>
      </c>
      <c r="L39" s="18">
        <v>16</v>
      </c>
      <c r="M39" s="19" t="s">
        <v>12</v>
      </c>
      <c r="N39" s="24">
        <f t="shared" si="0"/>
        <v>12.693935119887165</v>
      </c>
      <c r="O39" s="12">
        <f t="shared" si="1"/>
        <v>2836</v>
      </c>
      <c r="P39" s="3">
        <v>9</v>
      </c>
    </row>
    <row r="40" spans="1:16" ht="13.5" customHeight="1">
      <c r="A40" s="25">
        <v>57</v>
      </c>
      <c r="B40" s="26" t="s">
        <v>46</v>
      </c>
      <c r="C40" s="27" t="s">
        <v>86</v>
      </c>
      <c r="D40" s="28" t="s">
        <v>16</v>
      </c>
      <c r="E40" s="28" t="s">
        <v>20</v>
      </c>
      <c r="F40" s="8">
        <v>10</v>
      </c>
      <c r="G40" s="15">
        <v>39</v>
      </c>
      <c r="H40" s="16">
        <v>0</v>
      </c>
      <c r="I40" s="17" t="s">
        <v>11</v>
      </c>
      <c r="J40" s="18">
        <v>47</v>
      </c>
      <c r="K40" s="19" t="s">
        <v>10</v>
      </c>
      <c r="L40" s="18">
        <v>45</v>
      </c>
      <c r="M40" s="19" t="s">
        <v>12</v>
      </c>
      <c r="N40" s="24">
        <f t="shared" si="0"/>
        <v>12.565445026178011</v>
      </c>
      <c r="O40" s="12">
        <f t="shared" si="1"/>
        <v>2865</v>
      </c>
      <c r="P40" s="3">
        <v>1</v>
      </c>
    </row>
    <row r="41" spans="1:16" ht="13.5" customHeight="1">
      <c r="A41" s="25">
        <v>55</v>
      </c>
      <c r="B41" s="26" t="s">
        <v>192</v>
      </c>
      <c r="C41" s="27" t="s">
        <v>81</v>
      </c>
      <c r="D41" s="28" t="s">
        <v>10</v>
      </c>
      <c r="E41" s="28" t="s">
        <v>17</v>
      </c>
      <c r="F41" s="8">
        <v>10</v>
      </c>
      <c r="G41" s="15">
        <v>40</v>
      </c>
      <c r="H41" s="16">
        <v>0</v>
      </c>
      <c r="I41" s="17" t="s">
        <v>11</v>
      </c>
      <c r="J41" s="18">
        <v>47</v>
      </c>
      <c r="K41" s="19" t="s">
        <v>10</v>
      </c>
      <c r="L41" s="18">
        <v>47</v>
      </c>
      <c r="M41" s="19" t="s">
        <v>12</v>
      </c>
      <c r="N41" s="24">
        <f t="shared" si="0"/>
        <v>12.556679455877223</v>
      </c>
      <c r="O41" s="12">
        <f t="shared" si="1"/>
        <v>2867</v>
      </c>
      <c r="P41" s="3">
        <v>8</v>
      </c>
    </row>
    <row r="42" spans="1:16" ht="13.5" customHeight="1">
      <c r="A42" s="25">
        <v>61</v>
      </c>
      <c r="B42" s="26" t="s">
        <v>220</v>
      </c>
      <c r="C42" s="27" t="s">
        <v>221</v>
      </c>
      <c r="D42" s="28" t="s">
        <v>10</v>
      </c>
      <c r="E42" s="28" t="s">
        <v>19</v>
      </c>
      <c r="F42" s="8">
        <v>10</v>
      </c>
      <c r="G42" s="15">
        <v>41</v>
      </c>
      <c r="H42" s="20">
        <v>0</v>
      </c>
      <c r="I42" s="21" t="s">
        <v>11</v>
      </c>
      <c r="J42" s="22">
        <v>47</v>
      </c>
      <c r="K42" s="23" t="s">
        <v>10</v>
      </c>
      <c r="L42" s="22">
        <v>48</v>
      </c>
      <c r="M42" s="23" t="s">
        <v>12</v>
      </c>
      <c r="N42" s="24">
        <f t="shared" si="0"/>
        <v>12.552301255230125</v>
      </c>
      <c r="O42" s="12">
        <f t="shared" si="1"/>
        <v>2868</v>
      </c>
      <c r="P42" s="12">
        <v>10</v>
      </c>
    </row>
    <row r="43" spans="1:16" ht="13.5" customHeight="1">
      <c r="A43" s="25">
        <v>27</v>
      </c>
      <c r="B43" s="26" t="s">
        <v>158</v>
      </c>
      <c r="C43" s="27" t="s">
        <v>159</v>
      </c>
      <c r="D43" s="28" t="s">
        <v>10</v>
      </c>
      <c r="E43" s="28" t="s">
        <v>19</v>
      </c>
      <c r="F43" s="8">
        <v>10</v>
      </c>
      <c r="G43" s="15">
        <v>42</v>
      </c>
      <c r="H43" s="16">
        <v>0</v>
      </c>
      <c r="I43" s="17" t="s">
        <v>11</v>
      </c>
      <c r="J43" s="18">
        <v>47</v>
      </c>
      <c r="K43" s="19" t="s">
        <v>10</v>
      </c>
      <c r="L43" s="18">
        <v>51</v>
      </c>
      <c r="M43" s="19" t="s">
        <v>12</v>
      </c>
      <c r="N43" s="24">
        <f t="shared" si="0"/>
        <v>12.539184952978056</v>
      </c>
      <c r="O43" s="12">
        <f t="shared" si="1"/>
        <v>2871</v>
      </c>
      <c r="P43" s="3">
        <v>11</v>
      </c>
    </row>
    <row r="44" spans="1:16" ht="13.5" customHeight="1">
      <c r="A44" s="25">
        <v>78</v>
      </c>
      <c r="B44" s="26" t="s">
        <v>23</v>
      </c>
      <c r="C44" s="27" t="s">
        <v>179</v>
      </c>
      <c r="D44" s="28" t="s">
        <v>10</v>
      </c>
      <c r="E44" s="28" t="s">
        <v>19</v>
      </c>
      <c r="F44" s="8">
        <v>10</v>
      </c>
      <c r="G44" s="15">
        <v>43</v>
      </c>
      <c r="H44" s="16">
        <v>0</v>
      </c>
      <c r="I44" s="17" t="s">
        <v>11</v>
      </c>
      <c r="J44" s="18">
        <v>48</v>
      </c>
      <c r="K44" s="19" t="s">
        <v>10</v>
      </c>
      <c r="L44" s="18">
        <v>21</v>
      </c>
      <c r="M44" s="19" t="s">
        <v>12</v>
      </c>
      <c r="N44" s="24">
        <f t="shared" si="0"/>
        <v>12.409513960703206</v>
      </c>
      <c r="O44" s="12">
        <f t="shared" si="1"/>
        <v>2901</v>
      </c>
      <c r="P44" s="3">
        <v>12</v>
      </c>
    </row>
    <row r="45" spans="1:16" ht="13.5" customHeight="1">
      <c r="A45" s="25">
        <v>88</v>
      </c>
      <c r="B45" s="26" t="s">
        <v>76</v>
      </c>
      <c r="C45" s="27" t="s">
        <v>206</v>
      </c>
      <c r="D45" s="28" t="s">
        <v>10</v>
      </c>
      <c r="E45" s="28" t="s">
        <v>20</v>
      </c>
      <c r="F45" s="8">
        <v>10</v>
      </c>
      <c r="G45" s="15">
        <v>44</v>
      </c>
      <c r="H45" s="16">
        <v>0</v>
      </c>
      <c r="I45" s="17" t="s">
        <v>11</v>
      </c>
      <c r="J45" s="18">
        <v>48</v>
      </c>
      <c r="K45" s="19" t="s">
        <v>10</v>
      </c>
      <c r="L45" s="18">
        <v>27</v>
      </c>
      <c r="M45" s="19" t="s">
        <v>12</v>
      </c>
      <c r="N45" s="24">
        <f t="shared" si="0"/>
        <v>12.38390092879257</v>
      </c>
      <c r="O45" s="12">
        <f t="shared" si="1"/>
        <v>2907</v>
      </c>
      <c r="P45" s="3">
        <v>14</v>
      </c>
    </row>
    <row r="46" spans="1:16" ht="13.5" customHeight="1">
      <c r="A46" s="25">
        <v>41</v>
      </c>
      <c r="B46" s="26" t="s">
        <v>208</v>
      </c>
      <c r="C46" s="27" t="s">
        <v>209</v>
      </c>
      <c r="D46" s="28" t="s">
        <v>16</v>
      </c>
      <c r="E46" s="28" t="s">
        <v>19</v>
      </c>
      <c r="F46" s="8">
        <v>10</v>
      </c>
      <c r="G46" s="15">
        <v>45</v>
      </c>
      <c r="H46" s="20">
        <v>0</v>
      </c>
      <c r="I46" s="21" t="s">
        <v>11</v>
      </c>
      <c r="J46" s="22">
        <v>48</v>
      </c>
      <c r="K46" s="23" t="s">
        <v>10</v>
      </c>
      <c r="L46" s="22">
        <v>33</v>
      </c>
      <c r="M46" s="23" t="s">
        <v>12</v>
      </c>
      <c r="N46" s="24">
        <f>F46/O46*3600</f>
        <v>12.358393408856848</v>
      </c>
      <c r="O46" s="12">
        <f>L46+(J46*60)+(H46*3600)</f>
        <v>2913</v>
      </c>
      <c r="P46" s="12">
        <v>1</v>
      </c>
    </row>
    <row r="47" spans="1:16" ht="13.5" customHeight="1">
      <c r="A47" s="25">
        <v>53</v>
      </c>
      <c r="B47" s="26" t="s">
        <v>194</v>
      </c>
      <c r="C47" s="27" t="s">
        <v>86</v>
      </c>
      <c r="D47" s="28" t="s">
        <v>10</v>
      </c>
      <c r="E47" s="28" t="s">
        <v>37</v>
      </c>
      <c r="F47" s="8">
        <v>10</v>
      </c>
      <c r="G47" s="15">
        <v>46</v>
      </c>
      <c r="H47" s="16">
        <v>0</v>
      </c>
      <c r="I47" s="17" t="s">
        <v>11</v>
      </c>
      <c r="J47" s="18">
        <v>48</v>
      </c>
      <c r="K47" s="19" t="s">
        <v>10</v>
      </c>
      <c r="L47" s="18">
        <v>48</v>
      </c>
      <c r="M47" s="19" t="s">
        <v>12</v>
      </c>
      <c r="N47" s="24">
        <f t="shared" si="0"/>
        <v>12.295081967213115</v>
      </c>
      <c r="O47" s="12">
        <f t="shared" si="1"/>
        <v>2928</v>
      </c>
      <c r="P47" s="3">
        <v>4</v>
      </c>
    </row>
    <row r="48" spans="1:16" ht="13.5" customHeight="1">
      <c r="A48" s="25">
        <v>3</v>
      </c>
      <c r="B48" s="26" t="s">
        <v>49</v>
      </c>
      <c r="C48" s="27" t="s">
        <v>132</v>
      </c>
      <c r="D48" s="28" t="s">
        <v>10</v>
      </c>
      <c r="E48" s="28" t="s">
        <v>17</v>
      </c>
      <c r="F48" s="8">
        <v>10</v>
      </c>
      <c r="G48" s="15">
        <v>47</v>
      </c>
      <c r="H48" s="16">
        <v>0</v>
      </c>
      <c r="I48" s="17" t="s">
        <v>11</v>
      </c>
      <c r="J48" s="18">
        <v>48</v>
      </c>
      <c r="K48" s="19" t="s">
        <v>10</v>
      </c>
      <c r="L48" s="18">
        <v>49</v>
      </c>
      <c r="M48" s="19" t="s">
        <v>12</v>
      </c>
      <c r="N48" s="24">
        <f t="shared" si="0"/>
        <v>12.290884260839878</v>
      </c>
      <c r="O48" s="12">
        <f t="shared" si="1"/>
        <v>2929</v>
      </c>
      <c r="P48" s="3">
        <v>9</v>
      </c>
    </row>
    <row r="49" spans="1:16" ht="13.5" customHeight="1">
      <c r="A49" s="25">
        <v>68</v>
      </c>
      <c r="B49" s="26" t="s">
        <v>47</v>
      </c>
      <c r="C49" s="27" t="s">
        <v>48</v>
      </c>
      <c r="D49" s="28" t="s">
        <v>16</v>
      </c>
      <c r="E49" s="28" t="s">
        <v>17</v>
      </c>
      <c r="F49" s="8">
        <v>10</v>
      </c>
      <c r="G49" s="15">
        <v>48</v>
      </c>
      <c r="H49" s="16">
        <v>0</v>
      </c>
      <c r="I49" s="17" t="s">
        <v>11</v>
      </c>
      <c r="J49" s="18">
        <v>48</v>
      </c>
      <c r="K49" s="19" t="s">
        <v>10</v>
      </c>
      <c r="L49" s="18">
        <v>50</v>
      </c>
      <c r="M49" s="19" t="s">
        <v>12</v>
      </c>
      <c r="N49" s="24">
        <f t="shared" si="0"/>
        <v>12.286689419795222</v>
      </c>
      <c r="O49" s="12">
        <f t="shared" si="1"/>
        <v>2930</v>
      </c>
      <c r="P49" s="3">
        <v>1</v>
      </c>
    </row>
    <row r="50" spans="1:16" ht="13.5" customHeight="1">
      <c r="A50" s="25">
        <v>37</v>
      </c>
      <c r="B50" s="26" t="s">
        <v>200</v>
      </c>
      <c r="C50" s="27" t="s">
        <v>173</v>
      </c>
      <c r="D50" s="28" t="s">
        <v>201</v>
      </c>
      <c r="E50" s="28" t="s">
        <v>20</v>
      </c>
      <c r="F50" s="8">
        <v>10</v>
      </c>
      <c r="G50" s="15">
        <v>49</v>
      </c>
      <c r="H50" s="16">
        <v>0</v>
      </c>
      <c r="I50" s="17" t="s">
        <v>11</v>
      </c>
      <c r="J50" s="18">
        <v>48</v>
      </c>
      <c r="K50" s="19" t="s">
        <v>10</v>
      </c>
      <c r="L50" s="18">
        <v>51</v>
      </c>
      <c r="M50" s="19" t="s">
        <v>12</v>
      </c>
      <c r="N50" s="24">
        <f t="shared" si="0"/>
        <v>12.282497441146367</v>
      </c>
      <c r="O50" s="12">
        <f t="shared" si="1"/>
        <v>2931</v>
      </c>
      <c r="P50" s="3">
        <v>1</v>
      </c>
    </row>
    <row r="51" spans="1:16" ht="13.5" customHeight="1">
      <c r="A51" s="25">
        <v>42</v>
      </c>
      <c r="B51" s="26" t="s">
        <v>210</v>
      </c>
      <c r="C51" s="27" t="s">
        <v>209</v>
      </c>
      <c r="D51" s="28" t="s">
        <v>16</v>
      </c>
      <c r="E51" s="28" t="s">
        <v>20</v>
      </c>
      <c r="F51" s="8">
        <v>10</v>
      </c>
      <c r="G51" s="15">
        <v>50</v>
      </c>
      <c r="H51" s="20">
        <v>0</v>
      </c>
      <c r="I51" s="21" t="s">
        <v>11</v>
      </c>
      <c r="J51" s="22">
        <v>49</v>
      </c>
      <c r="K51" s="23" t="s">
        <v>10</v>
      </c>
      <c r="L51" s="22">
        <v>11</v>
      </c>
      <c r="M51" s="23" t="s">
        <v>12</v>
      </c>
      <c r="N51" s="24">
        <f>F51/O51*3600</f>
        <v>12.199254490003389</v>
      </c>
      <c r="O51" s="12">
        <f>L51+(J51*60)+(H51*3600)</f>
        <v>2951</v>
      </c>
      <c r="P51" s="12">
        <v>2</v>
      </c>
    </row>
    <row r="52" spans="1:16" ht="13.5" customHeight="1">
      <c r="A52" s="25">
        <v>89</v>
      </c>
      <c r="B52" s="26" t="s">
        <v>105</v>
      </c>
      <c r="C52" s="27" t="s">
        <v>106</v>
      </c>
      <c r="D52" s="28" t="s">
        <v>10</v>
      </c>
      <c r="E52" s="28" t="s">
        <v>17</v>
      </c>
      <c r="F52" s="8">
        <v>10</v>
      </c>
      <c r="G52" s="15">
        <v>51</v>
      </c>
      <c r="H52" s="20">
        <v>0</v>
      </c>
      <c r="I52" s="21" t="s">
        <v>11</v>
      </c>
      <c r="J52" s="22">
        <v>49</v>
      </c>
      <c r="K52" s="23" t="s">
        <v>10</v>
      </c>
      <c r="L52" s="22">
        <v>18</v>
      </c>
      <c r="M52" s="23" t="s">
        <v>12</v>
      </c>
      <c r="N52" s="24">
        <f t="shared" si="0"/>
        <v>12.170385395537526</v>
      </c>
      <c r="O52" s="12">
        <f t="shared" si="1"/>
        <v>2958</v>
      </c>
      <c r="P52" s="12">
        <v>10</v>
      </c>
    </row>
    <row r="53" spans="1:16" ht="13.5" customHeight="1">
      <c r="A53" s="25">
        <v>38</v>
      </c>
      <c r="B53" s="26" t="s">
        <v>199</v>
      </c>
      <c r="C53" s="27" t="s">
        <v>173</v>
      </c>
      <c r="D53" s="28" t="s">
        <v>16</v>
      </c>
      <c r="E53" s="28" t="s">
        <v>19</v>
      </c>
      <c r="F53" s="8">
        <v>10</v>
      </c>
      <c r="G53" s="15">
        <v>52</v>
      </c>
      <c r="H53" s="16">
        <v>0</v>
      </c>
      <c r="I53" s="17" t="s">
        <v>11</v>
      </c>
      <c r="J53" s="18">
        <v>49</v>
      </c>
      <c r="K53" s="19" t="s">
        <v>10</v>
      </c>
      <c r="L53" s="18">
        <v>53</v>
      </c>
      <c r="M53" s="19" t="s">
        <v>12</v>
      </c>
      <c r="N53" s="24">
        <f t="shared" si="0"/>
        <v>12.028065486134313</v>
      </c>
      <c r="O53" s="12">
        <f t="shared" si="1"/>
        <v>2993</v>
      </c>
      <c r="P53" s="3">
        <v>2</v>
      </c>
    </row>
    <row r="54" spans="1:16" ht="13.5" customHeight="1">
      <c r="A54" s="25">
        <v>25</v>
      </c>
      <c r="B54" s="26" t="s">
        <v>162</v>
      </c>
      <c r="C54" s="27" t="s">
        <v>161</v>
      </c>
      <c r="D54" s="28" t="s">
        <v>16</v>
      </c>
      <c r="E54" s="28" t="s">
        <v>17</v>
      </c>
      <c r="F54" s="8">
        <v>10</v>
      </c>
      <c r="G54" s="15">
        <v>53</v>
      </c>
      <c r="H54" s="16">
        <v>0</v>
      </c>
      <c r="I54" s="17" t="s">
        <v>11</v>
      </c>
      <c r="J54" s="18">
        <v>49</v>
      </c>
      <c r="K54" s="19" t="s">
        <v>10</v>
      </c>
      <c r="L54" s="18">
        <v>59</v>
      </c>
      <c r="M54" s="19" t="s">
        <v>12</v>
      </c>
      <c r="N54" s="24">
        <f t="shared" si="0"/>
        <v>12.004001333777927</v>
      </c>
      <c r="O54" s="12">
        <f t="shared" si="1"/>
        <v>2999</v>
      </c>
      <c r="P54" s="3">
        <v>2</v>
      </c>
    </row>
    <row r="55" spans="1:16" ht="13.5" customHeight="1">
      <c r="A55" s="25">
        <v>91</v>
      </c>
      <c r="B55" s="26" t="s">
        <v>197</v>
      </c>
      <c r="C55" s="27" t="s">
        <v>28</v>
      </c>
      <c r="D55" s="28" t="s">
        <v>10</v>
      </c>
      <c r="E55" s="28" t="s">
        <v>18</v>
      </c>
      <c r="F55" s="8">
        <v>10</v>
      </c>
      <c r="G55" s="15">
        <v>54</v>
      </c>
      <c r="H55" s="16">
        <v>0</v>
      </c>
      <c r="I55" s="17" t="s">
        <v>11</v>
      </c>
      <c r="J55" s="18">
        <v>50</v>
      </c>
      <c r="K55" s="19" t="s">
        <v>10</v>
      </c>
      <c r="L55" s="18">
        <v>0</v>
      </c>
      <c r="M55" s="19" t="s">
        <v>12</v>
      </c>
      <c r="N55" s="24">
        <f t="shared" si="0"/>
        <v>12</v>
      </c>
      <c r="O55" s="12">
        <f t="shared" si="1"/>
        <v>3000</v>
      </c>
      <c r="P55" s="3">
        <v>4</v>
      </c>
    </row>
    <row r="56" spans="1:16" ht="13.5" customHeight="1">
      <c r="A56" s="25">
        <v>72</v>
      </c>
      <c r="B56" s="26" t="s">
        <v>136</v>
      </c>
      <c r="C56" s="27" t="s">
        <v>28</v>
      </c>
      <c r="D56" s="28" t="s">
        <v>10</v>
      </c>
      <c r="E56" s="28" t="s">
        <v>18</v>
      </c>
      <c r="F56" s="8">
        <v>10</v>
      </c>
      <c r="G56" s="15">
        <v>55</v>
      </c>
      <c r="H56" s="16">
        <v>0</v>
      </c>
      <c r="I56" s="17" t="s">
        <v>11</v>
      </c>
      <c r="J56" s="18">
        <v>50</v>
      </c>
      <c r="K56" s="19" t="s">
        <v>10</v>
      </c>
      <c r="L56" s="18">
        <v>49</v>
      </c>
      <c r="M56" s="19" t="s">
        <v>12</v>
      </c>
      <c r="N56" s="24">
        <f t="shared" si="0"/>
        <v>11.807149885208265</v>
      </c>
      <c r="O56" s="12">
        <f t="shared" si="1"/>
        <v>3049</v>
      </c>
      <c r="P56" s="3">
        <v>5</v>
      </c>
    </row>
    <row r="57" spans="1:16" ht="13.5" customHeight="1">
      <c r="A57" s="25">
        <v>99</v>
      </c>
      <c r="B57" s="26" t="s">
        <v>114</v>
      </c>
      <c r="C57" s="27" t="s">
        <v>235</v>
      </c>
      <c r="D57" s="28" t="s">
        <v>10</v>
      </c>
      <c r="E57" s="28" t="s">
        <v>20</v>
      </c>
      <c r="F57" s="8">
        <v>10</v>
      </c>
      <c r="G57" s="15">
        <v>56</v>
      </c>
      <c r="H57" s="20">
        <v>0</v>
      </c>
      <c r="I57" s="21" t="s">
        <v>11</v>
      </c>
      <c r="J57" s="22">
        <v>50</v>
      </c>
      <c r="K57" s="23" t="s">
        <v>10</v>
      </c>
      <c r="L57" s="22">
        <v>54</v>
      </c>
      <c r="M57" s="23" t="s">
        <v>12</v>
      </c>
      <c r="N57" s="24">
        <f t="shared" si="0"/>
        <v>11.787819253438114</v>
      </c>
      <c r="O57" s="12">
        <f t="shared" si="1"/>
        <v>3054</v>
      </c>
      <c r="P57" s="12">
        <v>15</v>
      </c>
    </row>
    <row r="58" spans="1:16" ht="13.5" customHeight="1">
      <c r="A58" s="25">
        <v>45</v>
      </c>
      <c r="B58" s="26" t="s">
        <v>155</v>
      </c>
      <c r="C58" s="27" t="s">
        <v>39</v>
      </c>
      <c r="D58" s="28" t="s">
        <v>16</v>
      </c>
      <c r="E58" s="28" t="s">
        <v>19</v>
      </c>
      <c r="F58" s="8">
        <v>10</v>
      </c>
      <c r="G58" s="15">
        <v>57</v>
      </c>
      <c r="H58" s="16">
        <v>0</v>
      </c>
      <c r="I58" s="17" t="s">
        <v>11</v>
      </c>
      <c r="J58" s="18">
        <v>51</v>
      </c>
      <c r="K58" s="19" t="s">
        <v>10</v>
      </c>
      <c r="L58" s="18">
        <v>29</v>
      </c>
      <c r="M58" s="19" t="s">
        <v>12</v>
      </c>
      <c r="N58" s="24">
        <f t="shared" si="0"/>
        <v>11.65425704111363</v>
      </c>
      <c r="O58" s="12">
        <f t="shared" si="1"/>
        <v>3089</v>
      </c>
      <c r="P58" s="3">
        <v>3</v>
      </c>
    </row>
    <row r="59" spans="1:16" ht="13.5" customHeight="1">
      <c r="A59" s="25">
        <v>100</v>
      </c>
      <c r="B59" s="26" t="s">
        <v>234</v>
      </c>
      <c r="C59" s="27" t="s">
        <v>179</v>
      </c>
      <c r="D59" s="28" t="s">
        <v>10</v>
      </c>
      <c r="E59" s="28" t="s">
        <v>18</v>
      </c>
      <c r="F59" s="8">
        <v>10</v>
      </c>
      <c r="G59" s="15">
        <v>58</v>
      </c>
      <c r="H59" s="20">
        <v>0</v>
      </c>
      <c r="I59" s="21" t="s">
        <v>11</v>
      </c>
      <c r="J59" s="22">
        <v>51</v>
      </c>
      <c r="K59" s="23" t="s">
        <v>10</v>
      </c>
      <c r="L59" s="22">
        <v>37</v>
      </c>
      <c r="M59" s="23" t="s">
        <v>12</v>
      </c>
      <c r="N59" s="24">
        <f t="shared" si="0"/>
        <v>11.624152405553762</v>
      </c>
      <c r="O59" s="12">
        <f t="shared" si="1"/>
        <v>3097</v>
      </c>
      <c r="P59" s="12">
        <v>6</v>
      </c>
    </row>
    <row r="60" spans="1:16" ht="13.5" customHeight="1">
      <c r="A60" s="25">
        <v>115</v>
      </c>
      <c r="B60" s="26" t="s">
        <v>69</v>
      </c>
      <c r="C60" s="27" t="s">
        <v>203</v>
      </c>
      <c r="D60" s="28" t="s">
        <v>10</v>
      </c>
      <c r="E60" s="28" t="s">
        <v>19</v>
      </c>
      <c r="F60" s="8">
        <v>10</v>
      </c>
      <c r="G60" s="15">
        <v>59</v>
      </c>
      <c r="H60" s="16">
        <v>0</v>
      </c>
      <c r="I60" s="17" t="s">
        <v>11</v>
      </c>
      <c r="J60" s="18">
        <v>51</v>
      </c>
      <c r="K60" s="19" t="s">
        <v>10</v>
      </c>
      <c r="L60" s="18">
        <v>52</v>
      </c>
      <c r="M60" s="19" t="s">
        <v>12</v>
      </c>
      <c r="N60" s="24">
        <f t="shared" si="0"/>
        <v>11.568123393316196</v>
      </c>
      <c r="O60" s="12">
        <f t="shared" si="1"/>
        <v>3112</v>
      </c>
      <c r="P60" s="3">
        <v>13</v>
      </c>
    </row>
    <row r="61" spans="1:16" ht="13.5" customHeight="1">
      <c r="A61" s="25">
        <v>98</v>
      </c>
      <c r="B61" s="26" t="s">
        <v>75</v>
      </c>
      <c r="C61" s="27" t="s">
        <v>236</v>
      </c>
      <c r="D61" s="28" t="s">
        <v>10</v>
      </c>
      <c r="E61" s="28" t="s">
        <v>17</v>
      </c>
      <c r="F61" s="8">
        <v>10</v>
      </c>
      <c r="G61" s="15">
        <v>60</v>
      </c>
      <c r="H61" s="20">
        <v>0</v>
      </c>
      <c r="I61" s="21" t="s">
        <v>11</v>
      </c>
      <c r="J61" s="22">
        <v>51</v>
      </c>
      <c r="K61" s="23" t="s">
        <v>10</v>
      </c>
      <c r="L61" s="22">
        <v>57</v>
      </c>
      <c r="M61" s="23" t="s">
        <v>12</v>
      </c>
      <c r="N61" s="24">
        <f t="shared" si="0"/>
        <v>11.549566891241579</v>
      </c>
      <c r="O61" s="12">
        <f t="shared" si="1"/>
        <v>3117</v>
      </c>
      <c r="P61" s="12">
        <v>11</v>
      </c>
    </row>
    <row r="62" spans="1:16" ht="13.5" customHeight="1">
      <c r="A62" s="25">
        <v>32</v>
      </c>
      <c r="B62" s="26" t="s">
        <v>184</v>
      </c>
      <c r="C62" s="27" t="s">
        <v>173</v>
      </c>
      <c r="D62" s="28" t="s">
        <v>16</v>
      </c>
      <c r="E62" s="28" t="s">
        <v>17</v>
      </c>
      <c r="F62" s="8">
        <v>10</v>
      </c>
      <c r="G62" s="15">
        <v>61</v>
      </c>
      <c r="H62" s="16">
        <v>0</v>
      </c>
      <c r="I62" s="17" t="s">
        <v>11</v>
      </c>
      <c r="J62" s="18">
        <v>52</v>
      </c>
      <c r="K62" s="19" t="s">
        <v>10</v>
      </c>
      <c r="L62" s="18">
        <v>0</v>
      </c>
      <c r="M62" s="19" t="s">
        <v>12</v>
      </c>
      <c r="N62" s="24">
        <f t="shared" si="0"/>
        <v>11.538461538461538</v>
      </c>
      <c r="O62" s="12">
        <f t="shared" si="1"/>
        <v>3120</v>
      </c>
      <c r="P62" s="3">
        <v>3</v>
      </c>
    </row>
    <row r="63" spans="1:16" ht="13.5" customHeight="1">
      <c r="A63" s="25">
        <v>64</v>
      </c>
      <c r="B63" s="26" t="s">
        <v>225</v>
      </c>
      <c r="C63" s="27" t="s">
        <v>86</v>
      </c>
      <c r="D63" s="28" t="s">
        <v>10</v>
      </c>
      <c r="E63" s="28" t="s">
        <v>20</v>
      </c>
      <c r="F63" s="8">
        <v>10</v>
      </c>
      <c r="G63" s="15">
        <v>62</v>
      </c>
      <c r="H63" s="20">
        <v>0</v>
      </c>
      <c r="I63" s="21" t="s">
        <v>11</v>
      </c>
      <c r="J63" s="22">
        <v>52</v>
      </c>
      <c r="K63" s="23" t="s">
        <v>10</v>
      </c>
      <c r="L63" s="22">
        <v>29</v>
      </c>
      <c r="M63" s="23" t="s">
        <v>12</v>
      </c>
      <c r="N63" s="24">
        <f t="shared" si="0"/>
        <v>11.432200698634487</v>
      </c>
      <c r="O63" s="12">
        <f t="shared" si="1"/>
        <v>3149</v>
      </c>
      <c r="P63" s="12">
        <v>16</v>
      </c>
    </row>
    <row r="64" spans="1:16" ht="13.5" customHeight="1">
      <c r="A64" s="25">
        <v>10</v>
      </c>
      <c r="B64" s="26" t="s">
        <v>138</v>
      </c>
      <c r="C64" s="27" t="s">
        <v>28</v>
      </c>
      <c r="D64" s="28" t="s">
        <v>10</v>
      </c>
      <c r="E64" s="28" t="s">
        <v>33</v>
      </c>
      <c r="F64" s="8">
        <v>10</v>
      </c>
      <c r="G64" s="15">
        <v>63</v>
      </c>
      <c r="H64" s="16">
        <v>0</v>
      </c>
      <c r="I64" s="17" t="s">
        <v>11</v>
      </c>
      <c r="J64" s="18">
        <v>52</v>
      </c>
      <c r="K64" s="19" t="s">
        <v>10</v>
      </c>
      <c r="L64" s="18">
        <v>32</v>
      </c>
      <c r="M64" s="19" t="s">
        <v>12</v>
      </c>
      <c r="N64" s="24">
        <f t="shared" si="0"/>
        <v>11.421319796954315</v>
      </c>
      <c r="O64" s="12">
        <f t="shared" si="1"/>
        <v>3152</v>
      </c>
      <c r="P64" s="3">
        <v>1</v>
      </c>
    </row>
    <row r="65" spans="1:16" ht="13.5" customHeight="1">
      <c r="A65" s="25">
        <v>16</v>
      </c>
      <c r="B65" s="26" t="s">
        <v>141</v>
      </c>
      <c r="C65" s="27" t="s">
        <v>142</v>
      </c>
      <c r="D65" s="28" t="s">
        <v>10</v>
      </c>
      <c r="E65" s="28" t="s">
        <v>20</v>
      </c>
      <c r="F65" s="8">
        <v>10</v>
      </c>
      <c r="G65" s="15">
        <v>64</v>
      </c>
      <c r="H65" s="16">
        <v>0</v>
      </c>
      <c r="I65" s="17" t="s">
        <v>11</v>
      </c>
      <c r="J65" s="18">
        <v>52</v>
      </c>
      <c r="K65" s="19" t="s">
        <v>10</v>
      </c>
      <c r="L65" s="18">
        <v>39</v>
      </c>
      <c r="M65" s="19" t="s">
        <v>12</v>
      </c>
      <c r="N65" s="24">
        <f t="shared" si="0"/>
        <v>11.396011396011396</v>
      </c>
      <c r="O65" s="12">
        <f t="shared" si="1"/>
        <v>3159</v>
      </c>
      <c r="P65" s="3">
        <v>17</v>
      </c>
    </row>
    <row r="66" spans="1:16" ht="13.5" customHeight="1">
      <c r="A66" s="25">
        <v>46</v>
      </c>
      <c r="B66" s="26" t="s">
        <v>156</v>
      </c>
      <c r="C66" s="27" t="s">
        <v>157</v>
      </c>
      <c r="D66" s="28" t="s">
        <v>10</v>
      </c>
      <c r="E66" s="28" t="s">
        <v>20</v>
      </c>
      <c r="F66" s="8">
        <v>10</v>
      </c>
      <c r="G66" s="15">
        <v>65</v>
      </c>
      <c r="H66" s="16">
        <v>0</v>
      </c>
      <c r="I66" s="17" t="s">
        <v>11</v>
      </c>
      <c r="J66" s="18">
        <v>53</v>
      </c>
      <c r="K66" s="19" t="s">
        <v>10</v>
      </c>
      <c r="L66" s="18">
        <v>10</v>
      </c>
      <c r="M66" s="19" t="s">
        <v>12</v>
      </c>
      <c r="N66" s="24">
        <f t="shared" si="0"/>
        <v>11.285266457680251</v>
      </c>
      <c r="O66" s="12">
        <f t="shared" si="1"/>
        <v>3190</v>
      </c>
      <c r="P66" s="3">
        <v>18</v>
      </c>
    </row>
    <row r="67" spans="1:16" ht="13.5" customHeight="1">
      <c r="A67" s="25">
        <v>66</v>
      </c>
      <c r="B67" s="26" t="s">
        <v>227</v>
      </c>
      <c r="C67" s="27" t="s">
        <v>228</v>
      </c>
      <c r="D67" s="28" t="s">
        <v>10</v>
      </c>
      <c r="E67" s="28" t="s">
        <v>20</v>
      </c>
      <c r="F67" s="8">
        <v>10</v>
      </c>
      <c r="G67" s="15">
        <v>66</v>
      </c>
      <c r="H67" s="20">
        <v>0</v>
      </c>
      <c r="I67" s="21" t="s">
        <v>11</v>
      </c>
      <c r="J67" s="22">
        <v>53</v>
      </c>
      <c r="K67" s="23" t="s">
        <v>10</v>
      </c>
      <c r="L67" s="22">
        <v>16</v>
      </c>
      <c r="M67" s="23" t="s">
        <v>12</v>
      </c>
      <c r="N67" s="24">
        <f t="shared" si="0"/>
        <v>11.264080100125156</v>
      </c>
      <c r="O67" s="12">
        <f t="shared" si="1"/>
        <v>3196</v>
      </c>
      <c r="P67" s="12">
        <v>19</v>
      </c>
    </row>
    <row r="68" spans="1:16" ht="13.5" customHeight="1">
      <c r="A68" s="25">
        <v>59</v>
      </c>
      <c r="B68" s="26" t="s">
        <v>187</v>
      </c>
      <c r="C68" s="27" t="s">
        <v>25</v>
      </c>
      <c r="D68" s="28" t="s">
        <v>10</v>
      </c>
      <c r="E68" s="28" t="s">
        <v>20</v>
      </c>
      <c r="F68" s="8">
        <v>10</v>
      </c>
      <c r="G68" s="15">
        <v>67</v>
      </c>
      <c r="H68" s="16">
        <v>0</v>
      </c>
      <c r="I68" s="17" t="s">
        <v>11</v>
      </c>
      <c r="J68" s="18">
        <v>54</v>
      </c>
      <c r="K68" s="19" t="s">
        <v>10</v>
      </c>
      <c r="L68" s="18">
        <v>10</v>
      </c>
      <c r="M68" s="19" t="s">
        <v>12</v>
      </c>
      <c r="N68" s="24">
        <f t="shared" si="0"/>
        <v>11.076923076923077</v>
      </c>
      <c r="O68" s="12">
        <f t="shared" si="1"/>
        <v>3250</v>
      </c>
      <c r="P68" s="3">
        <v>20</v>
      </c>
    </row>
    <row r="69" spans="1:16" ht="13.5" customHeight="1">
      <c r="A69" s="25">
        <v>69</v>
      </c>
      <c r="B69" s="26" t="s">
        <v>285</v>
      </c>
      <c r="C69" s="27" t="s">
        <v>123</v>
      </c>
      <c r="D69" s="28" t="s">
        <v>10</v>
      </c>
      <c r="E69" s="28" t="s">
        <v>17</v>
      </c>
      <c r="F69" s="8">
        <v>10</v>
      </c>
      <c r="G69" s="15">
        <v>68</v>
      </c>
      <c r="H69" s="16">
        <v>0</v>
      </c>
      <c r="I69" s="17" t="s">
        <v>11</v>
      </c>
      <c r="J69" s="18">
        <v>54</v>
      </c>
      <c r="K69" s="19" t="s">
        <v>10</v>
      </c>
      <c r="L69" s="18">
        <v>26</v>
      </c>
      <c r="M69" s="19" t="s">
        <v>12</v>
      </c>
      <c r="N69" s="24">
        <f t="shared" si="0"/>
        <v>11.022657685241885</v>
      </c>
      <c r="O69" s="12">
        <f t="shared" si="1"/>
        <v>3266</v>
      </c>
      <c r="P69" s="3">
        <v>12</v>
      </c>
    </row>
    <row r="70" spans="1:16" ht="13.5" customHeight="1">
      <c r="A70" s="25">
        <v>93</v>
      </c>
      <c r="B70" s="26" t="s">
        <v>68</v>
      </c>
      <c r="C70" s="27" t="s">
        <v>78</v>
      </c>
      <c r="D70" s="28" t="s">
        <v>16</v>
      </c>
      <c r="E70" s="28" t="s">
        <v>19</v>
      </c>
      <c r="F70" s="8">
        <v>10</v>
      </c>
      <c r="G70" s="15">
        <v>69</v>
      </c>
      <c r="H70" s="16">
        <v>0</v>
      </c>
      <c r="I70" s="17" t="s">
        <v>11</v>
      </c>
      <c r="J70" s="18">
        <v>54</v>
      </c>
      <c r="K70" s="19" t="s">
        <v>10</v>
      </c>
      <c r="L70" s="18">
        <v>37</v>
      </c>
      <c r="M70" s="19" t="s">
        <v>12</v>
      </c>
      <c r="N70" s="24">
        <f t="shared" si="0"/>
        <v>10.98565761367104</v>
      </c>
      <c r="O70" s="12">
        <f t="shared" si="1"/>
        <v>3277</v>
      </c>
      <c r="P70" s="3">
        <v>4</v>
      </c>
    </row>
    <row r="71" spans="1:16" ht="13.5" customHeight="1">
      <c r="A71" s="25">
        <v>39</v>
      </c>
      <c r="B71" s="26" t="s">
        <v>202</v>
      </c>
      <c r="C71" s="27" t="s">
        <v>43</v>
      </c>
      <c r="D71" s="28" t="s">
        <v>10</v>
      </c>
      <c r="E71" s="28" t="s">
        <v>17</v>
      </c>
      <c r="F71" s="8">
        <v>10</v>
      </c>
      <c r="G71" s="15">
        <v>70</v>
      </c>
      <c r="H71" s="16">
        <v>0</v>
      </c>
      <c r="I71" s="17" t="s">
        <v>11</v>
      </c>
      <c r="J71" s="18">
        <v>54</v>
      </c>
      <c r="K71" s="19" t="s">
        <v>10</v>
      </c>
      <c r="L71" s="18">
        <v>39</v>
      </c>
      <c r="M71" s="19" t="s">
        <v>12</v>
      </c>
      <c r="N71" s="24">
        <f aca="true" t="shared" si="2" ref="N71:N111">F71/O71*3600</f>
        <v>10.978956999085087</v>
      </c>
      <c r="O71" s="12">
        <f aca="true" t="shared" si="3" ref="O71:O111">L71+(J71*60)+(H71*3600)</f>
        <v>3279</v>
      </c>
      <c r="P71" s="3">
        <v>13</v>
      </c>
    </row>
    <row r="72" spans="1:16" ht="13.5" customHeight="1">
      <c r="A72" s="25">
        <v>2</v>
      </c>
      <c r="B72" s="26" t="s">
        <v>130</v>
      </c>
      <c r="C72" s="27" t="s">
        <v>131</v>
      </c>
      <c r="D72" s="28" t="s">
        <v>10</v>
      </c>
      <c r="E72" s="28" t="s">
        <v>33</v>
      </c>
      <c r="F72" s="8">
        <v>10</v>
      </c>
      <c r="G72" s="15">
        <v>71</v>
      </c>
      <c r="H72" s="16">
        <v>0</v>
      </c>
      <c r="I72" s="17" t="s">
        <v>11</v>
      </c>
      <c r="J72" s="18">
        <v>54</v>
      </c>
      <c r="K72" s="19" t="s">
        <v>10</v>
      </c>
      <c r="L72" s="18">
        <v>41</v>
      </c>
      <c r="M72" s="19" t="s">
        <v>12</v>
      </c>
      <c r="N72" s="24">
        <f t="shared" si="2"/>
        <v>10.97226455348979</v>
      </c>
      <c r="O72" s="12">
        <f t="shared" si="3"/>
        <v>3281</v>
      </c>
      <c r="P72" s="3">
        <v>2</v>
      </c>
    </row>
    <row r="73" spans="1:16" ht="13.5" customHeight="1">
      <c r="A73" s="25">
        <v>50</v>
      </c>
      <c r="B73" s="26" t="s">
        <v>169</v>
      </c>
      <c r="C73" s="27" t="s">
        <v>168</v>
      </c>
      <c r="D73" s="28" t="s">
        <v>170</v>
      </c>
      <c r="E73" s="28" t="s">
        <v>18</v>
      </c>
      <c r="F73" s="8">
        <v>10</v>
      </c>
      <c r="G73" s="15">
        <v>72</v>
      </c>
      <c r="H73" s="16">
        <v>0</v>
      </c>
      <c r="I73" s="17" t="s">
        <v>11</v>
      </c>
      <c r="J73" s="18">
        <v>54</v>
      </c>
      <c r="K73" s="19" t="s">
        <v>10</v>
      </c>
      <c r="L73" s="18">
        <v>43</v>
      </c>
      <c r="M73" s="19" t="s">
        <v>12</v>
      </c>
      <c r="N73" s="24">
        <f t="shared" si="2"/>
        <v>10.965580261955528</v>
      </c>
      <c r="O73" s="12">
        <f t="shared" si="3"/>
        <v>3283</v>
      </c>
      <c r="P73" s="3">
        <v>7</v>
      </c>
    </row>
    <row r="74" spans="1:16" ht="13.5" customHeight="1">
      <c r="A74" s="25">
        <v>13</v>
      </c>
      <c r="B74" s="26" t="s">
        <v>38</v>
      </c>
      <c r="C74" s="27" t="s">
        <v>71</v>
      </c>
      <c r="D74" s="28" t="s">
        <v>10</v>
      </c>
      <c r="E74" s="28" t="s">
        <v>18</v>
      </c>
      <c r="F74" s="8">
        <v>10</v>
      </c>
      <c r="G74" s="15">
        <v>73</v>
      </c>
      <c r="H74" s="16">
        <v>0</v>
      </c>
      <c r="I74" s="17" t="s">
        <v>11</v>
      </c>
      <c r="J74" s="18">
        <v>54</v>
      </c>
      <c r="K74" s="19" t="s">
        <v>10</v>
      </c>
      <c r="L74" s="18">
        <v>44</v>
      </c>
      <c r="M74" s="19" t="s">
        <v>12</v>
      </c>
      <c r="N74" s="24">
        <f t="shared" si="2"/>
        <v>10.962241169305724</v>
      </c>
      <c r="O74" s="12">
        <f t="shared" si="3"/>
        <v>3284</v>
      </c>
      <c r="P74" s="3">
        <v>8</v>
      </c>
    </row>
    <row r="75" spans="1:16" ht="13.5" customHeight="1">
      <c r="A75" s="25">
        <v>65</v>
      </c>
      <c r="B75" s="26" t="s">
        <v>226</v>
      </c>
      <c r="C75" s="27" t="s">
        <v>104</v>
      </c>
      <c r="D75" s="28" t="s">
        <v>16</v>
      </c>
      <c r="E75" s="28" t="s">
        <v>19</v>
      </c>
      <c r="F75" s="8">
        <v>10</v>
      </c>
      <c r="G75" s="15">
        <v>74</v>
      </c>
      <c r="H75" s="20">
        <v>0</v>
      </c>
      <c r="I75" s="21" t="s">
        <v>11</v>
      </c>
      <c r="J75" s="22">
        <v>54</v>
      </c>
      <c r="K75" s="23" t="s">
        <v>10</v>
      </c>
      <c r="L75" s="22">
        <v>46</v>
      </c>
      <c r="M75" s="23" t="s">
        <v>12</v>
      </c>
      <c r="N75" s="24">
        <f t="shared" si="2"/>
        <v>10.955569080949482</v>
      </c>
      <c r="O75" s="12">
        <f t="shared" si="3"/>
        <v>3286</v>
      </c>
      <c r="P75" s="12">
        <v>5</v>
      </c>
    </row>
    <row r="76" spans="1:16" ht="13.5" customHeight="1">
      <c r="A76" s="25">
        <v>70</v>
      </c>
      <c r="B76" s="26" t="s">
        <v>287</v>
      </c>
      <c r="C76" s="27" t="s">
        <v>123</v>
      </c>
      <c r="D76" s="28" t="s">
        <v>16</v>
      </c>
      <c r="E76" s="28" t="s">
        <v>20</v>
      </c>
      <c r="F76" s="8">
        <v>10</v>
      </c>
      <c r="G76" s="15">
        <v>75</v>
      </c>
      <c r="H76" s="20">
        <v>0</v>
      </c>
      <c r="I76" s="21" t="s">
        <v>11</v>
      </c>
      <c r="J76" s="22">
        <v>55</v>
      </c>
      <c r="K76" s="23" t="s">
        <v>10</v>
      </c>
      <c r="L76" s="22">
        <v>23</v>
      </c>
      <c r="M76" s="23" t="s">
        <v>12</v>
      </c>
      <c r="N76" s="24">
        <f t="shared" si="2"/>
        <v>10.833584110743304</v>
      </c>
      <c r="O76" s="12">
        <f t="shared" si="3"/>
        <v>3323</v>
      </c>
      <c r="P76" s="12">
        <v>3</v>
      </c>
    </row>
    <row r="77" spans="1:16" ht="13.5" customHeight="1">
      <c r="A77" s="25">
        <v>71</v>
      </c>
      <c r="B77" s="26" t="s">
        <v>124</v>
      </c>
      <c r="C77" s="27" t="s">
        <v>123</v>
      </c>
      <c r="D77" s="28" t="s">
        <v>16</v>
      </c>
      <c r="E77" s="28" t="s">
        <v>17</v>
      </c>
      <c r="F77" s="8">
        <v>10</v>
      </c>
      <c r="G77" s="15">
        <v>76</v>
      </c>
      <c r="H77" s="16">
        <v>0</v>
      </c>
      <c r="I77" s="17" t="s">
        <v>11</v>
      </c>
      <c r="J77" s="18">
        <v>55</v>
      </c>
      <c r="K77" s="19" t="s">
        <v>10</v>
      </c>
      <c r="L77" s="18">
        <v>32</v>
      </c>
      <c r="M77" s="19" t="s">
        <v>12</v>
      </c>
      <c r="N77" s="24">
        <f t="shared" si="2"/>
        <v>10.804321728691477</v>
      </c>
      <c r="O77" s="12">
        <f t="shared" si="3"/>
        <v>3332</v>
      </c>
      <c r="P77" s="3">
        <v>4</v>
      </c>
    </row>
    <row r="78" spans="1:16" ht="13.5" customHeight="1">
      <c r="A78" s="25">
        <v>15</v>
      </c>
      <c r="B78" s="26" t="s">
        <v>143</v>
      </c>
      <c r="C78" s="27" t="s">
        <v>126</v>
      </c>
      <c r="D78" s="28" t="s">
        <v>16</v>
      </c>
      <c r="E78" s="28" t="s">
        <v>19</v>
      </c>
      <c r="F78" s="8">
        <v>10</v>
      </c>
      <c r="G78" s="15">
        <v>77</v>
      </c>
      <c r="H78" s="16">
        <v>0</v>
      </c>
      <c r="I78" s="17" t="s">
        <v>11</v>
      </c>
      <c r="J78" s="18">
        <v>55</v>
      </c>
      <c r="K78" s="19" t="s">
        <v>10</v>
      </c>
      <c r="L78" s="18">
        <v>46</v>
      </c>
      <c r="M78" s="19" t="s">
        <v>12</v>
      </c>
      <c r="N78" s="24">
        <f t="shared" si="2"/>
        <v>10.759115361625822</v>
      </c>
      <c r="O78" s="12">
        <f t="shared" si="3"/>
        <v>3346</v>
      </c>
      <c r="P78" s="3">
        <v>6</v>
      </c>
    </row>
    <row r="79" spans="1:16" ht="13.5" customHeight="1">
      <c r="A79" s="25">
        <v>101</v>
      </c>
      <c r="B79" s="26" t="s">
        <v>288</v>
      </c>
      <c r="C79" s="27" t="s">
        <v>25</v>
      </c>
      <c r="D79" s="28" t="s">
        <v>10</v>
      </c>
      <c r="E79" s="28" t="s">
        <v>20</v>
      </c>
      <c r="F79" s="8">
        <v>10</v>
      </c>
      <c r="G79" s="15">
        <v>78</v>
      </c>
      <c r="H79" s="20">
        <v>0</v>
      </c>
      <c r="I79" s="17" t="s">
        <v>11</v>
      </c>
      <c r="J79" s="22">
        <v>55</v>
      </c>
      <c r="K79" s="19" t="s">
        <v>10</v>
      </c>
      <c r="L79" s="22">
        <v>49</v>
      </c>
      <c r="M79" s="19" t="s">
        <v>12</v>
      </c>
      <c r="N79" s="24">
        <f t="shared" si="2"/>
        <v>10.749477455957003</v>
      </c>
      <c r="O79" s="12">
        <f t="shared" si="3"/>
        <v>3349</v>
      </c>
      <c r="P79" s="3">
        <v>21</v>
      </c>
    </row>
    <row r="80" spans="1:16" ht="13.5" customHeight="1">
      <c r="A80" s="25">
        <v>75</v>
      </c>
      <c r="B80" s="26" t="s">
        <v>176</v>
      </c>
      <c r="C80" s="27" t="s">
        <v>177</v>
      </c>
      <c r="D80" s="28" t="s">
        <v>16</v>
      </c>
      <c r="E80" s="28" t="s">
        <v>17</v>
      </c>
      <c r="F80" s="8">
        <v>10</v>
      </c>
      <c r="G80" s="15">
        <v>79</v>
      </c>
      <c r="H80" s="16">
        <v>0</v>
      </c>
      <c r="I80" s="17" t="s">
        <v>11</v>
      </c>
      <c r="J80" s="18">
        <v>55</v>
      </c>
      <c r="K80" s="19" t="s">
        <v>10</v>
      </c>
      <c r="L80" s="18">
        <v>56</v>
      </c>
      <c r="M80" s="19" t="s">
        <v>12</v>
      </c>
      <c r="N80" s="24">
        <f t="shared" si="2"/>
        <v>10.727056019070321</v>
      </c>
      <c r="O80" s="12">
        <f t="shared" si="3"/>
        <v>3356</v>
      </c>
      <c r="P80" s="3">
        <v>5</v>
      </c>
    </row>
    <row r="81" spans="1:16" ht="13.5" customHeight="1">
      <c r="A81" s="25">
        <v>136</v>
      </c>
      <c r="B81" s="26" t="s">
        <v>62</v>
      </c>
      <c r="C81" s="27" t="s">
        <v>25</v>
      </c>
      <c r="D81" s="28" t="s">
        <v>16</v>
      </c>
      <c r="E81" s="28" t="s">
        <v>19</v>
      </c>
      <c r="F81" s="8">
        <v>10</v>
      </c>
      <c r="G81" s="15">
        <v>80</v>
      </c>
      <c r="H81" s="16">
        <v>0</v>
      </c>
      <c r="I81" s="17" t="s">
        <v>11</v>
      </c>
      <c r="J81" s="18">
        <v>56</v>
      </c>
      <c r="K81" s="19" t="s">
        <v>10</v>
      </c>
      <c r="L81" s="18">
        <v>0</v>
      </c>
      <c r="M81" s="19" t="s">
        <v>12</v>
      </c>
      <c r="N81" s="24">
        <f t="shared" si="2"/>
        <v>10.714285714285714</v>
      </c>
      <c r="O81" s="12">
        <f t="shared" si="3"/>
        <v>3360</v>
      </c>
      <c r="P81" s="3">
        <v>7</v>
      </c>
    </row>
    <row r="82" spans="1:16" ht="13.5" customHeight="1">
      <c r="A82" s="25">
        <v>87</v>
      </c>
      <c r="B82" s="26" t="s">
        <v>205</v>
      </c>
      <c r="C82" s="27" t="s">
        <v>206</v>
      </c>
      <c r="D82" s="28" t="s">
        <v>16</v>
      </c>
      <c r="E82" s="28" t="s">
        <v>19</v>
      </c>
      <c r="F82" s="8">
        <v>10</v>
      </c>
      <c r="G82" s="15">
        <v>81</v>
      </c>
      <c r="H82" s="16">
        <v>0</v>
      </c>
      <c r="I82" s="17" t="s">
        <v>11</v>
      </c>
      <c r="J82" s="18">
        <v>56</v>
      </c>
      <c r="K82" s="19" t="s">
        <v>10</v>
      </c>
      <c r="L82" s="18">
        <v>2</v>
      </c>
      <c r="M82" s="19" t="s">
        <v>12</v>
      </c>
      <c r="N82" s="24">
        <f t="shared" si="2"/>
        <v>10.707911957168351</v>
      </c>
      <c r="O82" s="12">
        <f t="shared" si="3"/>
        <v>3362</v>
      </c>
      <c r="P82" s="3">
        <v>8</v>
      </c>
    </row>
    <row r="83" spans="1:16" ht="13.5" customHeight="1">
      <c r="A83" s="25">
        <v>52</v>
      </c>
      <c r="B83" s="26" t="s">
        <v>195</v>
      </c>
      <c r="C83" s="27" t="s">
        <v>78</v>
      </c>
      <c r="D83" s="28" t="s">
        <v>16</v>
      </c>
      <c r="E83" s="28" t="s">
        <v>19</v>
      </c>
      <c r="F83" s="8">
        <v>10</v>
      </c>
      <c r="G83" s="15">
        <v>82</v>
      </c>
      <c r="H83" s="16">
        <v>0</v>
      </c>
      <c r="I83" s="17" t="s">
        <v>11</v>
      </c>
      <c r="J83" s="18">
        <v>56</v>
      </c>
      <c r="K83" s="19" t="s">
        <v>10</v>
      </c>
      <c r="L83" s="18">
        <v>33</v>
      </c>
      <c r="M83" s="19" t="s">
        <v>12</v>
      </c>
      <c r="N83" s="24">
        <f t="shared" si="2"/>
        <v>10.610079575596817</v>
      </c>
      <c r="O83" s="12">
        <f t="shared" si="3"/>
        <v>3393</v>
      </c>
      <c r="P83" s="3">
        <v>9</v>
      </c>
    </row>
    <row r="84" spans="1:16" ht="13.5" customHeight="1">
      <c r="A84" s="25">
        <v>116</v>
      </c>
      <c r="B84" s="26" t="s">
        <v>64</v>
      </c>
      <c r="C84" s="27" t="s">
        <v>289</v>
      </c>
      <c r="D84" s="28" t="s">
        <v>10</v>
      </c>
      <c r="E84" s="28" t="s">
        <v>18</v>
      </c>
      <c r="F84" s="8">
        <v>10</v>
      </c>
      <c r="G84" s="15">
        <v>83</v>
      </c>
      <c r="H84" s="20">
        <v>0</v>
      </c>
      <c r="I84" s="17" t="s">
        <v>11</v>
      </c>
      <c r="J84" s="22">
        <v>56</v>
      </c>
      <c r="K84" s="19" t="s">
        <v>10</v>
      </c>
      <c r="L84" s="22">
        <v>50</v>
      </c>
      <c r="M84" s="19" t="s">
        <v>12</v>
      </c>
      <c r="N84" s="24">
        <f t="shared" si="2"/>
        <v>10.557184750733137</v>
      </c>
      <c r="O84" s="12">
        <f t="shared" si="3"/>
        <v>3410</v>
      </c>
      <c r="P84" s="3">
        <v>9</v>
      </c>
    </row>
    <row r="85" spans="1:16" ht="13.5" customHeight="1">
      <c r="A85" s="25">
        <v>94</v>
      </c>
      <c r="B85" s="26" t="s">
        <v>22</v>
      </c>
      <c r="C85" s="27" t="s">
        <v>15</v>
      </c>
      <c r="D85" s="28" t="s">
        <v>16</v>
      </c>
      <c r="E85" s="28" t="s">
        <v>20</v>
      </c>
      <c r="F85" s="8">
        <v>10</v>
      </c>
      <c r="G85" s="15">
        <v>84</v>
      </c>
      <c r="H85" s="20">
        <v>0</v>
      </c>
      <c r="I85" s="21" t="s">
        <v>11</v>
      </c>
      <c r="J85" s="22">
        <v>58</v>
      </c>
      <c r="K85" s="23" t="s">
        <v>10</v>
      </c>
      <c r="L85" s="22">
        <v>0</v>
      </c>
      <c r="M85" s="23" t="s">
        <v>12</v>
      </c>
      <c r="N85" s="24">
        <f t="shared" si="2"/>
        <v>10.344827586206897</v>
      </c>
      <c r="O85" s="12">
        <f t="shared" si="3"/>
        <v>3480</v>
      </c>
      <c r="P85" s="12">
        <v>4</v>
      </c>
    </row>
    <row r="86" spans="1:16" ht="13.5" customHeight="1">
      <c r="A86" s="25">
        <v>44</v>
      </c>
      <c r="B86" s="26" t="s">
        <v>14</v>
      </c>
      <c r="C86" s="27" t="s">
        <v>34</v>
      </c>
      <c r="D86" s="28" t="s">
        <v>16</v>
      </c>
      <c r="E86" s="28" t="s">
        <v>17</v>
      </c>
      <c r="F86" s="8">
        <v>10</v>
      </c>
      <c r="G86" s="15">
        <v>85</v>
      </c>
      <c r="H86" s="16">
        <v>0</v>
      </c>
      <c r="I86" s="17" t="s">
        <v>11</v>
      </c>
      <c r="J86" s="18">
        <v>58</v>
      </c>
      <c r="K86" s="19" t="s">
        <v>10</v>
      </c>
      <c r="L86" s="18">
        <v>1</v>
      </c>
      <c r="M86" s="19" t="s">
        <v>12</v>
      </c>
      <c r="N86" s="24">
        <f t="shared" si="2"/>
        <v>10.341855788566503</v>
      </c>
      <c r="O86" s="12">
        <f t="shared" si="3"/>
        <v>3481</v>
      </c>
      <c r="P86" s="3">
        <v>6</v>
      </c>
    </row>
    <row r="87" spans="1:16" ht="13.5" customHeight="1">
      <c r="A87" s="1">
        <v>133</v>
      </c>
      <c r="B87" s="10" t="s">
        <v>120</v>
      </c>
      <c r="C87" s="9" t="s">
        <v>121</v>
      </c>
      <c r="D87" s="11" t="s">
        <v>10</v>
      </c>
      <c r="E87" s="11" t="s">
        <v>20</v>
      </c>
      <c r="F87" s="8">
        <v>10</v>
      </c>
      <c r="G87" s="15">
        <v>86</v>
      </c>
      <c r="H87" s="16">
        <v>0</v>
      </c>
      <c r="I87" s="17" t="s">
        <v>11</v>
      </c>
      <c r="J87" s="18">
        <v>58</v>
      </c>
      <c r="K87" s="19" t="s">
        <v>10</v>
      </c>
      <c r="L87" s="18">
        <v>4</v>
      </c>
      <c r="M87" s="19" t="s">
        <v>12</v>
      </c>
      <c r="N87" s="24">
        <f t="shared" si="2"/>
        <v>10.332950631458095</v>
      </c>
      <c r="O87" s="12">
        <f t="shared" si="3"/>
        <v>3484</v>
      </c>
      <c r="P87" s="3">
        <v>22</v>
      </c>
    </row>
    <row r="88" spans="1:16" ht="13.5" customHeight="1">
      <c r="A88" s="1">
        <v>102</v>
      </c>
      <c r="B88" s="10" t="s">
        <v>65</v>
      </c>
      <c r="C88" s="9" t="s">
        <v>289</v>
      </c>
      <c r="D88" s="11" t="s">
        <v>16</v>
      </c>
      <c r="E88" s="11" t="s">
        <v>18</v>
      </c>
      <c r="F88" s="8">
        <v>10</v>
      </c>
      <c r="G88" s="15">
        <v>87</v>
      </c>
      <c r="H88" s="20">
        <v>0</v>
      </c>
      <c r="I88" s="21" t="s">
        <v>11</v>
      </c>
      <c r="J88" s="22">
        <v>58</v>
      </c>
      <c r="K88" s="23" t="s">
        <v>10</v>
      </c>
      <c r="L88" s="22">
        <v>11</v>
      </c>
      <c r="M88" s="23" t="s">
        <v>12</v>
      </c>
      <c r="N88" s="24">
        <f t="shared" si="2"/>
        <v>10.31223145230593</v>
      </c>
      <c r="O88" s="12">
        <f t="shared" si="3"/>
        <v>3491</v>
      </c>
      <c r="P88" s="12">
        <v>1</v>
      </c>
    </row>
    <row r="89" spans="1:16" ht="13.5" customHeight="1">
      <c r="A89" s="1">
        <v>270</v>
      </c>
      <c r="B89" s="10" t="s">
        <v>273</v>
      </c>
      <c r="C89" s="9" t="s">
        <v>274</v>
      </c>
      <c r="D89" s="11" t="s">
        <v>10</v>
      </c>
      <c r="E89" s="11" t="s">
        <v>17</v>
      </c>
      <c r="F89" s="8">
        <v>10</v>
      </c>
      <c r="G89" s="15">
        <v>88</v>
      </c>
      <c r="H89" s="16">
        <v>0</v>
      </c>
      <c r="I89" s="17" t="s">
        <v>11</v>
      </c>
      <c r="J89" s="18">
        <v>58</v>
      </c>
      <c r="K89" s="19" t="s">
        <v>10</v>
      </c>
      <c r="L89" s="18">
        <v>27</v>
      </c>
      <c r="M89" s="19" t="s">
        <v>12</v>
      </c>
      <c r="N89" s="24">
        <f t="shared" si="2"/>
        <v>10.26518391787853</v>
      </c>
      <c r="O89" s="12">
        <f t="shared" si="3"/>
        <v>3507</v>
      </c>
      <c r="P89" s="3">
        <v>14</v>
      </c>
    </row>
    <row r="90" spans="1:16" ht="13.5" customHeight="1">
      <c r="A90" s="1">
        <v>86</v>
      </c>
      <c r="B90" s="10" t="s">
        <v>232</v>
      </c>
      <c r="C90" s="9" t="s">
        <v>233</v>
      </c>
      <c r="D90" s="11" t="s">
        <v>10</v>
      </c>
      <c r="E90" s="11" t="s">
        <v>37</v>
      </c>
      <c r="F90" s="8">
        <v>10</v>
      </c>
      <c r="G90" s="15">
        <v>89</v>
      </c>
      <c r="H90" s="20">
        <v>0</v>
      </c>
      <c r="I90" s="21" t="s">
        <v>11</v>
      </c>
      <c r="J90" s="22">
        <v>59</v>
      </c>
      <c r="K90" s="23" t="s">
        <v>10</v>
      </c>
      <c r="L90" s="22">
        <v>5</v>
      </c>
      <c r="M90" s="23" t="s">
        <v>12</v>
      </c>
      <c r="N90" s="24">
        <f t="shared" si="2"/>
        <v>10.155148095909732</v>
      </c>
      <c r="O90" s="12">
        <f t="shared" si="3"/>
        <v>3545</v>
      </c>
      <c r="P90" s="12">
        <v>5</v>
      </c>
    </row>
    <row r="91" spans="1:16" ht="13.5" customHeight="1">
      <c r="A91" s="1">
        <v>31</v>
      </c>
      <c r="B91" s="10" t="s">
        <v>185</v>
      </c>
      <c r="C91" s="9" t="s">
        <v>73</v>
      </c>
      <c r="D91" s="11" t="s">
        <v>16</v>
      </c>
      <c r="E91" s="11" t="s">
        <v>19</v>
      </c>
      <c r="F91" s="8">
        <v>10</v>
      </c>
      <c r="G91" s="15">
        <v>90</v>
      </c>
      <c r="H91" s="16">
        <v>0</v>
      </c>
      <c r="I91" s="17" t="s">
        <v>11</v>
      </c>
      <c r="J91" s="18">
        <v>59</v>
      </c>
      <c r="K91" s="19" t="s">
        <v>10</v>
      </c>
      <c r="L91" s="18">
        <v>7</v>
      </c>
      <c r="M91" s="19" t="s">
        <v>12</v>
      </c>
      <c r="N91" s="24">
        <f t="shared" si="2"/>
        <v>10.149422046800112</v>
      </c>
      <c r="O91" s="12">
        <f t="shared" si="3"/>
        <v>3547</v>
      </c>
      <c r="P91" s="3">
        <v>10</v>
      </c>
    </row>
    <row r="92" spans="1:16" ht="13.5" customHeight="1">
      <c r="A92" s="1">
        <v>29</v>
      </c>
      <c r="B92" s="10" t="s">
        <v>32</v>
      </c>
      <c r="C92" s="9" t="s">
        <v>167</v>
      </c>
      <c r="D92" s="11" t="s">
        <v>10</v>
      </c>
      <c r="E92" s="11" t="s">
        <v>33</v>
      </c>
      <c r="F92" s="8">
        <v>10</v>
      </c>
      <c r="G92" s="15">
        <v>91</v>
      </c>
      <c r="H92" s="16">
        <v>0</v>
      </c>
      <c r="I92" s="17" t="s">
        <v>11</v>
      </c>
      <c r="J92" s="18">
        <v>59</v>
      </c>
      <c r="K92" s="19" t="s">
        <v>10</v>
      </c>
      <c r="L92" s="18">
        <v>50</v>
      </c>
      <c r="M92" s="19" t="s">
        <v>12</v>
      </c>
      <c r="N92" s="24">
        <f t="shared" si="2"/>
        <v>10.027855153203342</v>
      </c>
      <c r="O92" s="12">
        <f t="shared" si="3"/>
        <v>3590</v>
      </c>
      <c r="P92" s="3">
        <v>3</v>
      </c>
    </row>
    <row r="93" spans="1:16" ht="13.5" customHeight="1">
      <c r="A93" s="1">
        <v>82</v>
      </c>
      <c r="B93" s="10" t="s">
        <v>215</v>
      </c>
      <c r="C93" s="9" t="s">
        <v>179</v>
      </c>
      <c r="D93" s="11" t="s">
        <v>16</v>
      </c>
      <c r="E93" s="11" t="s">
        <v>20</v>
      </c>
      <c r="F93" s="8">
        <v>10</v>
      </c>
      <c r="G93" s="15">
        <v>92</v>
      </c>
      <c r="H93" s="20">
        <v>1</v>
      </c>
      <c r="I93" s="21" t="s">
        <v>11</v>
      </c>
      <c r="J93" s="22">
        <v>0</v>
      </c>
      <c r="K93" s="23" t="s">
        <v>10</v>
      </c>
      <c r="L93" s="22">
        <v>13</v>
      </c>
      <c r="M93" s="23" t="s">
        <v>12</v>
      </c>
      <c r="N93" s="24">
        <f t="shared" si="2"/>
        <v>9.964018820924439</v>
      </c>
      <c r="O93" s="12">
        <f t="shared" si="3"/>
        <v>3613</v>
      </c>
      <c r="P93" s="12">
        <v>5</v>
      </c>
    </row>
    <row r="94" spans="1:16" ht="13.5" customHeight="1">
      <c r="A94" s="1">
        <v>83</v>
      </c>
      <c r="B94" s="10" t="s">
        <v>216</v>
      </c>
      <c r="C94" s="9" t="s">
        <v>73</v>
      </c>
      <c r="D94" s="11" t="s">
        <v>16</v>
      </c>
      <c r="E94" s="11" t="s">
        <v>20</v>
      </c>
      <c r="F94" s="8">
        <v>10</v>
      </c>
      <c r="G94" s="15">
        <v>93</v>
      </c>
      <c r="H94" s="20">
        <v>1</v>
      </c>
      <c r="I94" s="21" t="s">
        <v>11</v>
      </c>
      <c r="J94" s="22">
        <v>0</v>
      </c>
      <c r="K94" s="23" t="s">
        <v>10</v>
      </c>
      <c r="L94" s="22">
        <v>14</v>
      </c>
      <c r="M94" s="23" t="s">
        <v>12</v>
      </c>
      <c r="N94" s="24">
        <f t="shared" si="2"/>
        <v>9.96126175982291</v>
      </c>
      <c r="O94" s="12">
        <f t="shared" si="3"/>
        <v>3614</v>
      </c>
      <c r="P94" s="12">
        <v>6</v>
      </c>
    </row>
    <row r="95" spans="1:16" ht="13.5" customHeight="1">
      <c r="A95" s="1">
        <v>62</v>
      </c>
      <c r="B95" s="10" t="s">
        <v>222</v>
      </c>
      <c r="C95" s="9" t="s">
        <v>221</v>
      </c>
      <c r="D95" s="11" t="s">
        <v>16</v>
      </c>
      <c r="E95" s="11" t="s">
        <v>19</v>
      </c>
      <c r="F95" s="8">
        <v>10</v>
      </c>
      <c r="G95" s="15">
        <v>94</v>
      </c>
      <c r="H95" s="20">
        <v>1</v>
      </c>
      <c r="I95" s="21" t="s">
        <v>11</v>
      </c>
      <c r="J95" s="22">
        <v>0</v>
      </c>
      <c r="K95" s="23" t="s">
        <v>10</v>
      </c>
      <c r="L95" s="22">
        <v>25</v>
      </c>
      <c r="M95" s="23" t="s">
        <v>12</v>
      </c>
      <c r="N95" s="24">
        <f t="shared" si="2"/>
        <v>9.93103448275862</v>
      </c>
      <c r="O95" s="12">
        <f t="shared" si="3"/>
        <v>3625</v>
      </c>
      <c r="P95" s="12">
        <v>11</v>
      </c>
    </row>
    <row r="96" spans="1:16" ht="13.5" customHeight="1">
      <c r="A96" s="1">
        <v>119</v>
      </c>
      <c r="B96" s="10" t="s">
        <v>207</v>
      </c>
      <c r="C96" s="9" t="s">
        <v>112</v>
      </c>
      <c r="D96" s="11" t="s">
        <v>16</v>
      </c>
      <c r="E96" s="11" t="s">
        <v>20</v>
      </c>
      <c r="F96" s="8">
        <v>10</v>
      </c>
      <c r="G96" s="15">
        <v>95</v>
      </c>
      <c r="H96" s="16">
        <v>1</v>
      </c>
      <c r="I96" s="17" t="s">
        <v>11</v>
      </c>
      <c r="J96" s="18">
        <v>0</v>
      </c>
      <c r="K96" s="19" t="s">
        <v>10</v>
      </c>
      <c r="L96" s="18">
        <v>26</v>
      </c>
      <c r="M96" s="19" t="s">
        <v>12</v>
      </c>
      <c r="N96" s="24">
        <f t="shared" si="2"/>
        <v>9.928295642581357</v>
      </c>
      <c r="O96" s="12">
        <f t="shared" si="3"/>
        <v>3626</v>
      </c>
      <c r="P96" s="3">
        <v>7</v>
      </c>
    </row>
    <row r="97" spans="1:16" ht="13.5" customHeight="1">
      <c r="A97" s="1">
        <v>118</v>
      </c>
      <c r="B97" s="10" t="s">
        <v>237</v>
      </c>
      <c r="C97" s="9" t="s">
        <v>235</v>
      </c>
      <c r="D97" s="11" t="s">
        <v>16</v>
      </c>
      <c r="E97" s="11" t="s">
        <v>20</v>
      </c>
      <c r="F97" s="8">
        <v>10</v>
      </c>
      <c r="G97" s="15">
        <v>96</v>
      </c>
      <c r="H97" s="20">
        <v>1</v>
      </c>
      <c r="I97" s="21" t="s">
        <v>11</v>
      </c>
      <c r="J97" s="22">
        <v>0</v>
      </c>
      <c r="K97" s="23" t="s">
        <v>10</v>
      </c>
      <c r="L97" s="22">
        <v>27</v>
      </c>
      <c r="M97" s="23" t="s">
        <v>12</v>
      </c>
      <c r="N97" s="24">
        <f t="shared" si="2"/>
        <v>9.925558312655086</v>
      </c>
      <c r="O97" s="12">
        <f t="shared" si="3"/>
        <v>3627</v>
      </c>
      <c r="P97" s="12">
        <v>8</v>
      </c>
    </row>
    <row r="98" spans="1:16" ht="13.5" customHeight="1">
      <c r="A98" s="1">
        <v>76</v>
      </c>
      <c r="B98" s="26" t="s">
        <v>178</v>
      </c>
      <c r="C98" s="27" t="s">
        <v>177</v>
      </c>
      <c r="D98" s="11" t="s">
        <v>16</v>
      </c>
      <c r="E98" s="11" t="s">
        <v>37</v>
      </c>
      <c r="F98" s="8">
        <v>10</v>
      </c>
      <c r="G98" s="15">
        <v>97</v>
      </c>
      <c r="H98" s="16">
        <v>1</v>
      </c>
      <c r="I98" s="17" t="s">
        <v>11</v>
      </c>
      <c r="J98" s="18">
        <v>0</v>
      </c>
      <c r="K98" s="19" t="s">
        <v>10</v>
      </c>
      <c r="L98" s="18">
        <v>37</v>
      </c>
      <c r="M98" s="19" t="s">
        <v>12</v>
      </c>
      <c r="N98" s="24">
        <f t="shared" si="2"/>
        <v>9.898267803134452</v>
      </c>
      <c r="O98" s="12">
        <f t="shared" si="3"/>
        <v>3637</v>
      </c>
      <c r="P98" s="3">
        <v>1</v>
      </c>
    </row>
    <row r="99" spans="1:16" ht="13.5" customHeight="1">
      <c r="A99" s="1">
        <v>56</v>
      </c>
      <c r="B99" s="10" t="s">
        <v>190</v>
      </c>
      <c r="C99" s="9" t="s">
        <v>191</v>
      </c>
      <c r="D99" s="11" t="s">
        <v>10</v>
      </c>
      <c r="E99" s="11" t="s">
        <v>19</v>
      </c>
      <c r="F99" s="8">
        <v>10</v>
      </c>
      <c r="G99" s="15">
        <v>98</v>
      </c>
      <c r="H99" s="16">
        <v>1</v>
      </c>
      <c r="I99" s="17" t="s">
        <v>11</v>
      </c>
      <c r="J99" s="18">
        <v>0</v>
      </c>
      <c r="K99" s="19" t="s">
        <v>10</v>
      </c>
      <c r="L99" s="18">
        <v>53</v>
      </c>
      <c r="M99" s="19" t="s">
        <v>12</v>
      </c>
      <c r="N99" s="24">
        <f t="shared" si="2"/>
        <v>9.854913769504517</v>
      </c>
      <c r="O99" s="12">
        <f t="shared" si="3"/>
        <v>3653</v>
      </c>
      <c r="P99" s="3">
        <v>14</v>
      </c>
    </row>
    <row r="100" spans="1:16" ht="13.5" customHeight="1">
      <c r="A100" s="1">
        <v>20</v>
      </c>
      <c r="B100" s="10" t="s">
        <v>60</v>
      </c>
      <c r="C100" s="9" t="s">
        <v>81</v>
      </c>
      <c r="D100" s="11" t="s">
        <v>16</v>
      </c>
      <c r="E100" s="11" t="s">
        <v>19</v>
      </c>
      <c r="F100" s="8">
        <v>10</v>
      </c>
      <c r="G100" s="15">
        <v>99</v>
      </c>
      <c r="H100" s="16">
        <v>1</v>
      </c>
      <c r="I100" s="17" t="s">
        <v>11</v>
      </c>
      <c r="J100" s="18">
        <v>1</v>
      </c>
      <c r="K100" s="19" t="s">
        <v>10</v>
      </c>
      <c r="L100" s="18">
        <v>14</v>
      </c>
      <c r="M100" s="19" t="s">
        <v>12</v>
      </c>
      <c r="N100" s="24">
        <f t="shared" si="2"/>
        <v>9.79858464888405</v>
      </c>
      <c r="O100" s="12">
        <f t="shared" si="3"/>
        <v>3674</v>
      </c>
      <c r="P100" s="3">
        <v>12</v>
      </c>
    </row>
    <row r="101" spans="1:16" ht="13.5" customHeight="1">
      <c r="A101" s="1">
        <v>80</v>
      </c>
      <c r="B101" s="10" t="s">
        <v>24</v>
      </c>
      <c r="C101" s="9" t="s">
        <v>179</v>
      </c>
      <c r="D101" s="11" t="s">
        <v>10</v>
      </c>
      <c r="E101" s="11" t="s">
        <v>17</v>
      </c>
      <c r="F101" s="8">
        <v>10</v>
      </c>
      <c r="G101" s="15">
        <v>100</v>
      </c>
      <c r="H101" s="16">
        <v>1</v>
      </c>
      <c r="I101" s="17" t="s">
        <v>11</v>
      </c>
      <c r="J101" s="18">
        <v>1</v>
      </c>
      <c r="K101" s="19" t="s">
        <v>10</v>
      </c>
      <c r="L101" s="18">
        <v>34</v>
      </c>
      <c r="M101" s="19" t="s">
        <v>12</v>
      </c>
      <c r="N101" s="24">
        <f t="shared" si="2"/>
        <v>9.745533297238765</v>
      </c>
      <c r="O101" s="12">
        <f t="shared" si="3"/>
        <v>3694</v>
      </c>
      <c r="P101" s="3">
        <v>15</v>
      </c>
    </row>
    <row r="102" spans="1:16" ht="13.5" customHeight="1">
      <c r="A102" s="1">
        <v>43</v>
      </c>
      <c r="B102" s="10" t="s">
        <v>211</v>
      </c>
      <c r="C102" s="9" t="s">
        <v>212</v>
      </c>
      <c r="D102" s="11" t="s">
        <v>10</v>
      </c>
      <c r="E102" s="11" t="s">
        <v>17</v>
      </c>
      <c r="F102" s="8">
        <v>10</v>
      </c>
      <c r="G102" s="15">
        <v>101</v>
      </c>
      <c r="H102" s="20">
        <v>1</v>
      </c>
      <c r="I102" s="21" t="s">
        <v>11</v>
      </c>
      <c r="J102" s="22">
        <v>2</v>
      </c>
      <c r="K102" s="23" t="s">
        <v>10</v>
      </c>
      <c r="L102" s="22">
        <v>13</v>
      </c>
      <c r="M102" s="23" t="s">
        <v>12</v>
      </c>
      <c r="N102" s="24">
        <f t="shared" si="2"/>
        <v>9.643718189124028</v>
      </c>
      <c r="O102" s="12">
        <f t="shared" si="3"/>
        <v>3733</v>
      </c>
      <c r="P102" s="12">
        <v>16</v>
      </c>
    </row>
    <row r="103" spans="1:16" ht="13.5" customHeight="1">
      <c r="A103" s="1">
        <v>11</v>
      </c>
      <c r="B103" s="10" t="s">
        <v>137</v>
      </c>
      <c r="C103" s="9" t="s">
        <v>28</v>
      </c>
      <c r="D103" s="11" t="s">
        <v>16</v>
      </c>
      <c r="E103" s="11" t="s">
        <v>19</v>
      </c>
      <c r="F103" s="8">
        <v>10</v>
      </c>
      <c r="G103" s="15">
        <v>102</v>
      </c>
      <c r="H103" s="16">
        <v>1</v>
      </c>
      <c r="I103" s="17" t="s">
        <v>11</v>
      </c>
      <c r="J103" s="18">
        <v>2</v>
      </c>
      <c r="K103" s="19" t="s">
        <v>10</v>
      </c>
      <c r="L103" s="18">
        <v>13</v>
      </c>
      <c r="M103" s="19" t="s">
        <v>12</v>
      </c>
      <c r="N103" s="24">
        <f t="shared" si="2"/>
        <v>9.643718189124028</v>
      </c>
      <c r="O103" s="12">
        <f t="shared" si="3"/>
        <v>3733</v>
      </c>
      <c r="P103" s="3">
        <v>13</v>
      </c>
    </row>
    <row r="104" spans="1:16" ht="13.5" customHeight="1">
      <c r="A104" s="1">
        <v>26</v>
      </c>
      <c r="B104" s="10" t="s">
        <v>72</v>
      </c>
      <c r="C104" s="9" t="s">
        <v>44</v>
      </c>
      <c r="D104" s="11" t="s">
        <v>16</v>
      </c>
      <c r="E104" s="11" t="s">
        <v>19</v>
      </c>
      <c r="F104" s="8">
        <v>10</v>
      </c>
      <c r="G104" s="15">
        <v>103</v>
      </c>
      <c r="H104" s="16">
        <v>1</v>
      </c>
      <c r="I104" s="17" t="s">
        <v>11</v>
      </c>
      <c r="J104" s="18">
        <v>2</v>
      </c>
      <c r="K104" s="19" t="s">
        <v>10</v>
      </c>
      <c r="L104" s="18">
        <v>18</v>
      </c>
      <c r="M104" s="19" t="s">
        <v>12</v>
      </c>
      <c r="N104" s="24">
        <f t="shared" si="2"/>
        <v>9.630818619582664</v>
      </c>
      <c r="O104" s="12">
        <f t="shared" si="3"/>
        <v>3738</v>
      </c>
      <c r="P104" s="3">
        <v>14</v>
      </c>
    </row>
    <row r="105" spans="1:16" ht="13.5" customHeight="1">
      <c r="A105" s="1">
        <v>117</v>
      </c>
      <c r="B105" s="10" t="s">
        <v>61</v>
      </c>
      <c r="C105" s="9" t="s">
        <v>112</v>
      </c>
      <c r="D105" s="11" t="s">
        <v>16</v>
      </c>
      <c r="E105" s="11" t="s">
        <v>20</v>
      </c>
      <c r="F105" s="8">
        <v>10</v>
      </c>
      <c r="G105" s="15">
        <v>104</v>
      </c>
      <c r="H105" s="20">
        <v>1</v>
      </c>
      <c r="I105" s="21" t="s">
        <v>11</v>
      </c>
      <c r="J105" s="22">
        <v>2</v>
      </c>
      <c r="K105" s="23" t="s">
        <v>10</v>
      </c>
      <c r="L105" s="22">
        <v>46</v>
      </c>
      <c r="M105" s="23" t="s">
        <v>12</v>
      </c>
      <c r="N105" s="24">
        <f t="shared" si="2"/>
        <v>9.559214020180564</v>
      </c>
      <c r="O105" s="12">
        <f t="shared" si="3"/>
        <v>3766</v>
      </c>
      <c r="P105" s="12">
        <v>9</v>
      </c>
    </row>
    <row r="106" spans="1:16" ht="13.5" customHeight="1">
      <c r="A106" s="1">
        <v>104</v>
      </c>
      <c r="B106" s="10" t="s">
        <v>70</v>
      </c>
      <c r="C106" s="9" t="s">
        <v>39</v>
      </c>
      <c r="D106" s="11" t="s">
        <v>16</v>
      </c>
      <c r="E106" s="11" t="s">
        <v>19</v>
      </c>
      <c r="F106" s="8">
        <v>10</v>
      </c>
      <c r="G106" s="15">
        <v>105</v>
      </c>
      <c r="H106" s="20">
        <v>1</v>
      </c>
      <c r="I106" s="21" t="s">
        <v>11</v>
      </c>
      <c r="J106" s="22">
        <v>7</v>
      </c>
      <c r="K106" s="23" t="s">
        <v>10</v>
      </c>
      <c r="L106" s="22">
        <v>52</v>
      </c>
      <c r="M106" s="23" t="s">
        <v>12</v>
      </c>
      <c r="N106" s="24">
        <f t="shared" si="2"/>
        <v>8.840864440078585</v>
      </c>
      <c r="O106" s="12">
        <f t="shared" si="3"/>
        <v>4072</v>
      </c>
      <c r="P106" s="12">
        <v>15</v>
      </c>
    </row>
    <row r="107" spans="1:16" ht="13.5" customHeight="1">
      <c r="A107" s="1">
        <v>105</v>
      </c>
      <c r="B107" s="10" t="s">
        <v>77</v>
      </c>
      <c r="C107" s="9" t="s">
        <v>39</v>
      </c>
      <c r="D107" s="11" t="s">
        <v>16</v>
      </c>
      <c r="E107" s="11" t="s">
        <v>19</v>
      </c>
      <c r="F107" s="8">
        <v>10</v>
      </c>
      <c r="G107" s="15">
        <v>106</v>
      </c>
      <c r="H107" s="20">
        <v>1</v>
      </c>
      <c r="I107" s="21" t="s">
        <v>11</v>
      </c>
      <c r="J107" s="22">
        <v>7</v>
      </c>
      <c r="K107" s="23" t="s">
        <v>10</v>
      </c>
      <c r="L107" s="22">
        <v>53</v>
      </c>
      <c r="M107" s="23" t="s">
        <v>12</v>
      </c>
      <c r="N107" s="24">
        <f t="shared" si="2"/>
        <v>8.838693837466241</v>
      </c>
      <c r="O107" s="12">
        <f t="shared" si="3"/>
        <v>4073</v>
      </c>
      <c r="P107" s="12">
        <v>16</v>
      </c>
    </row>
    <row r="108" spans="1:16" ht="13.5" customHeight="1">
      <c r="A108" s="1">
        <v>60</v>
      </c>
      <c r="B108" s="10" t="s">
        <v>186</v>
      </c>
      <c r="C108" s="9" t="s">
        <v>25</v>
      </c>
      <c r="D108" s="11" t="s">
        <v>10</v>
      </c>
      <c r="E108" s="11" t="s">
        <v>20</v>
      </c>
      <c r="F108" s="8">
        <v>10</v>
      </c>
      <c r="G108" s="15">
        <v>107</v>
      </c>
      <c r="H108" s="16">
        <v>1</v>
      </c>
      <c r="I108" s="17" t="s">
        <v>11</v>
      </c>
      <c r="J108" s="18">
        <v>7</v>
      </c>
      <c r="K108" s="19" t="s">
        <v>10</v>
      </c>
      <c r="L108" s="18">
        <v>56</v>
      </c>
      <c r="M108" s="19" t="s">
        <v>12</v>
      </c>
      <c r="N108" s="24">
        <f t="shared" si="2"/>
        <v>8.832188420019628</v>
      </c>
      <c r="O108" s="12">
        <f t="shared" si="3"/>
        <v>4076</v>
      </c>
      <c r="P108" s="3">
        <v>23</v>
      </c>
    </row>
    <row r="109" spans="1:16" ht="13.5" customHeight="1">
      <c r="A109" s="1">
        <v>95</v>
      </c>
      <c r="B109" s="10" t="s">
        <v>229</v>
      </c>
      <c r="C109" s="9" t="s">
        <v>179</v>
      </c>
      <c r="D109" s="11" t="s">
        <v>10</v>
      </c>
      <c r="E109" s="11" t="s">
        <v>17</v>
      </c>
      <c r="F109" s="8">
        <v>10</v>
      </c>
      <c r="G109" s="15">
        <v>108</v>
      </c>
      <c r="H109" s="20">
        <v>1</v>
      </c>
      <c r="I109" s="21" t="s">
        <v>11</v>
      </c>
      <c r="J109" s="22">
        <v>8</v>
      </c>
      <c r="K109" s="23" t="s">
        <v>10</v>
      </c>
      <c r="L109" s="22">
        <v>59</v>
      </c>
      <c r="M109" s="23" t="s">
        <v>12</v>
      </c>
      <c r="N109" s="24">
        <f t="shared" si="2"/>
        <v>8.697753080454216</v>
      </c>
      <c r="O109" s="12">
        <f t="shared" si="3"/>
        <v>4139</v>
      </c>
      <c r="P109" s="12">
        <v>17</v>
      </c>
    </row>
    <row r="110" spans="1:16" ht="13.5" customHeight="1">
      <c r="A110" s="1">
        <v>73</v>
      </c>
      <c r="B110" s="10" t="s">
        <v>135</v>
      </c>
      <c r="C110" s="9" t="s">
        <v>28</v>
      </c>
      <c r="D110" s="11" t="s">
        <v>16</v>
      </c>
      <c r="E110" s="11" t="s">
        <v>33</v>
      </c>
      <c r="F110" s="8">
        <v>10</v>
      </c>
      <c r="G110" s="15">
        <v>109</v>
      </c>
      <c r="H110" s="16">
        <v>1</v>
      </c>
      <c r="I110" s="17" t="s">
        <v>11</v>
      </c>
      <c r="J110" s="18">
        <v>10</v>
      </c>
      <c r="K110" s="19" t="s">
        <v>10</v>
      </c>
      <c r="L110" s="18">
        <v>15</v>
      </c>
      <c r="M110" s="19" t="s">
        <v>12</v>
      </c>
      <c r="N110" s="24">
        <f t="shared" si="2"/>
        <v>8.540925266903916</v>
      </c>
      <c r="O110" s="12">
        <f t="shared" si="3"/>
        <v>4215</v>
      </c>
      <c r="P110" s="3">
        <v>1</v>
      </c>
    </row>
    <row r="111" spans="1:16" ht="13.5" customHeight="1">
      <c r="A111" s="1">
        <v>51</v>
      </c>
      <c r="B111" s="10" t="s">
        <v>45</v>
      </c>
      <c r="C111" s="9" t="s">
        <v>168</v>
      </c>
      <c r="D111" s="11" t="s">
        <v>16</v>
      </c>
      <c r="E111" s="11" t="s">
        <v>18</v>
      </c>
      <c r="F111" s="8">
        <v>10</v>
      </c>
      <c r="G111" s="15">
        <v>110</v>
      </c>
      <c r="H111" s="16">
        <v>1</v>
      </c>
      <c r="I111" s="17" t="s">
        <v>11</v>
      </c>
      <c r="J111" s="18">
        <v>13</v>
      </c>
      <c r="K111" s="19" t="s">
        <v>10</v>
      </c>
      <c r="L111" s="18">
        <v>18</v>
      </c>
      <c r="M111" s="19" t="s">
        <v>12</v>
      </c>
      <c r="N111" s="24">
        <f t="shared" si="2"/>
        <v>8.185538881309686</v>
      </c>
      <c r="O111" s="12">
        <f t="shared" si="3"/>
        <v>4398</v>
      </c>
      <c r="P111" s="3">
        <v>2</v>
      </c>
    </row>
    <row r="112" spans="1:16" ht="13.5" customHeight="1">
      <c r="A112" s="25">
        <v>28</v>
      </c>
      <c r="B112" s="26" t="s">
        <v>35</v>
      </c>
      <c r="C112" s="27" t="s">
        <v>28</v>
      </c>
      <c r="D112" s="28" t="s">
        <v>10</v>
      </c>
      <c r="E112" s="28" t="s">
        <v>18</v>
      </c>
      <c r="F112" s="8">
        <v>10</v>
      </c>
      <c r="G112" s="15">
        <v>111</v>
      </c>
      <c r="H112" s="16">
        <v>1</v>
      </c>
      <c r="I112" s="17" t="s">
        <v>11</v>
      </c>
      <c r="J112" s="18">
        <v>13</v>
      </c>
      <c r="K112" s="19" t="s">
        <v>10</v>
      </c>
      <c r="L112" s="18">
        <v>45</v>
      </c>
      <c r="M112" s="19" t="s">
        <v>12</v>
      </c>
      <c r="N112" s="24">
        <f>F112/O112*3600</f>
        <v>8.135593220338983</v>
      </c>
      <c r="O112" s="12">
        <f>L112+(J112*60)+(H112*3600)</f>
        <v>4425</v>
      </c>
      <c r="P112" s="3">
        <v>10</v>
      </c>
    </row>
    <row r="113" spans="1:16" ht="13.5" customHeight="1">
      <c r="A113" s="25">
        <v>17</v>
      </c>
      <c r="B113" s="26" t="s">
        <v>152</v>
      </c>
      <c r="C113" s="27" t="s">
        <v>153</v>
      </c>
      <c r="D113" s="28" t="s">
        <v>10</v>
      </c>
      <c r="E113" s="28" t="s">
        <v>154</v>
      </c>
      <c r="F113" s="8">
        <v>10</v>
      </c>
      <c r="G113" s="15">
        <v>112</v>
      </c>
      <c r="H113" s="16">
        <v>1</v>
      </c>
      <c r="I113" s="17" t="s">
        <v>11</v>
      </c>
      <c r="J113" s="18">
        <v>29</v>
      </c>
      <c r="K113" s="19" t="s">
        <v>10</v>
      </c>
      <c r="L113" s="18">
        <v>7</v>
      </c>
      <c r="M113" s="19" t="s">
        <v>12</v>
      </c>
      <c r="N113" s="24">
        <f>F113/O113*3600</f>
        <v>6.73274733495418</v>
      </c>
      <c r="O113" s="12">
        <f>L113+(J113*60)+(H113*3600)</f>
        <v>5347</v>
      </c>
      <c r="P113" s="3">
        <v>1</v>
      </c>
    </row>
  </sheetData>
  <sheetProtection/>
  <autoFilter ref="A1:P113"/>
  <printOptions/>
  <pageMargins left="0.1968503937007874" right="0.1968503937007874" top="0.5905511811023623" bottom="0.5905511811023623" header="0.1968503937007874" footer="0.31496062992125984"/>
  <pageSetup horizontalDpi="600" verticalDpi="600" orientation="portrait" paperSize="9" r:id="rId1"/>
  <headerFooter alignWithMargins="0">
    <oddHeader>&amp;C&amp;14 12&amp;Xème &amp;XCourse du Moulin des Templiers à MARESTAING le 27/05/2012</oddHeader>
    <oddFooter>&amp;LA Ciccone / 06.72.00.66.95.&amp;Cmailto:alain.ciccone@orange.fr&amp;RPage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="120" zoomScaleNormal="120" workbookViewId="0" topLeftCell="A1">
      <selection activeCell="A1" sqref="A1"/>
    </sheetView>
  </sheetViews>
  <sheetFormatPr defaultColWidth="11.421875" defaultRowHeight="15" customHeight="1"/>
  <cols>
    <col min="1" max="1" width="8.28125" style="5" customWidth="1"/>
    <col min="2" max="2" width="20.7109375" style="4" customWidth="1"/>
    <col min="3" max="3" width="20.140625" style="4" customWidth="1"/>
    <col min="4" max="5" width="4.7109375" style="5" customWidth="1"/>
    <col min="6" max="6" width="4.28125" style="4" customWidth="1"/>
    <col min="7" max="7" width="5.7109375" style="6" customWidth="1"/>
    <col min="8" max="8" width="3.7109375" style="4" customWidth="1"/>
    <col min="9" max="9" width="2.7109375" style="4" customWidth="1"/>
    <col min="10" max="10" width="3.7109375" style="4" customWidth="1"/>
    <col min="11" max="11" width="2.7109375" style="4" customWidth="1"/>
    <col min="12" max="12" width="3.7109375" style="4" customWidth="1"/>
    <col min="13" max="13" width="2.7109375" style="4" customWidth="1"/>
    <col min="14" max="14" width="6.7109375" style="5" customWidth="1"/>
    <col min="15" max="15" width="7.7109375" style="4" hidden="1" customWidth="1"/>
    <col min="16" max="16" width="5.7109375" style="4" customWidth="1"/>
    <col min="17" max="16384" width="11.421875" style="4" customWidth="1"/>
  </cols>
  <sheetData>
    <row r="1" spans="1:16" ht="12" customHeight="1">
      <c r="A1" s="1" t="s">
        <v>0</v>
      </c>
      <c r="B1" s="7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8" t="s">
        <v>5</v>
      </c>
      <c r="H1" s="13" t="s">
        <v>6</v>
      </c>
      <c r="I1" s="13"/>
      <c r="J1" s="13"/>
      <c r="K1" s="13"/>
      <c r="L1" s="13"/>
      <c r="M1" s="13"/>
      <c r="N1" s="14" t="s">
        <v>7</v>
      </c>
      <c r="O1" s="2" t="s">
        <v>8</v>
      </c>
      <c r="P1" s="7" t="s">
        <v>9</v>
      </c>
    </row>
    <row r="2" spans="1:16" ht="12" customHeight="1">
      <c r="A2" s="25">
        <v>269</v>
      </c>
      <c r="B2" s="26" t="s">
        <v>275</v>
      </c>
      <c r="C2" s="27" t="s">
        <v>276</v>
      </c>
      <c r="D2" s="28" t="s">
        <v>10</v>
      </c>
      <c r="E2" s="28" t="s">
        <v>20</v>
      </c>
      <c r="F2" s="8">
        <v>20</v>
      </c>
      <c r="G2" s="15">
        <v>1</v>
      </c>
      <c r="H2" s="16">
        <v>1</v>
      </c>
      <c r="I2" s="17" t="s">
        <v>11</v>
      </c>
      <c r="J2" s="18">
        <v>19</v>
      </c>
      <c r="K2" s="19" t="s">
        <v>10</v>
      </c>
      <c r="L2" s="18">
        <v>34</v>
      </c>
      <c r="M2" s="19" t="s">
        <v>12</v>
      </c>
      <c r="N2" s="24">
        <f aca="true" t="shared" si="0" ref="N2:N63">F2/O2*3600</f>
        <v>15.081692501047339</v>
      </c>
      <c r="O2" s="12">
        <f aca="true" t="shared" si="1" ref="O2:O63">L2+(J2*60)+(H2*3600)</f>
        <v>4774</v>
      </c>
      <c r="P2" s="3">
        <v>1</v>
      </c>
    </row>
    <row r="3" spans="1:16" ht="12" customHeight="1">
      <c r="A3" s="25">
        <v>266</v>
      </c>
      <c r="B3" s="26" t="s">
        <v>82</v>
      </c>
      <c r="C3" s="27" t="s">
        <v>147</v>
      </c>
      <c r="D3" s="28" t="s">
        <v>10</v>
      </c>
      <c r="E3" s="28" t="s">
        <v>19</v>
      </c>
      <c r="F3" s="8">
        <v>20</v>
      </c>
      <c r="G3" s="15">
        <v>2</v>
      </c>
      <c r="H3" s="16">
        <v>1</v>
      </c>
      <c r="I3" s="17" t="s">
        <v>11</v>
      </c>
      <c r="J3" s="18">
        <v>20</v>
      </c>
      <c r="K3" s="19" t="s">
        <v>10</v>
      </c>
      <c r="L3" s="18">
        <v>22</v>
      </c>
      <c r="M3" s="19" t="s">
        <v>12</v>
      </c>
      <c r="N3" s="24">
        <f t="shared" si="0"/>
        <v>14.931563666528412</v>
      </c>
      <c r="O3" s="12">
        <f t="shared" si="1"/>
        <v>4822</v>
      </c>
      <c r="P3" s="3">
        <v>1</v>
      </c>
    </row>
    <row r="4" spans="1:16" ht="12" customHeight="1">
      <c r="A4" s="25">
        <v>223</v>
      </c>
      <c r="B4" s="26" t="s">
        <v>270</v>
      </c>
      <c r="C4" s="27" t="s">
        <v>41</v>
      </c>
      <c r="D4" s="28" t="s">
        <v>10</v>
      </c>
      <c r="E4" s="28" t="s">
        <v>20</v>
      </c>
      <c r="F4" s="8">
        <v>20</v>
      </c>
      <c r="G4" s="15">
        <v>3</v>
      </c>
      <c r="H4" s="16">
        <v>1</v>
      </c>
      <c r="I4" s="17" t="s">
        <v>11</v>
      </c>
      <c r="J4" s="18">
        <v>21</v>
      </c>
      <c r="K4" s="19" t="s">
        <v>10</v>
      </c>
      <c r="L4" s="18">
        <v>54</v>
      </c>
      <c r="M4" s="19" t="s">
        <v>12</v>
      </c>
      <c r="N4" s="24">
        <f t="shared" si="0"/>
        <v>14.652014652014651</v>
      </c>
      <c r="O4" s="12">
        <f t="shared" si="1"/>
        <v>4914</v>
      </c>
      <c r="P4" s="3">
        <v>2</v>
      </c>
    </row>
    <row r="5" spans="1:16" ht="12" customHeight="1">
      <c r="A5" s="25">
        <v>280</v>
      </c>
      <c r="B5" s="26" t="s">
        <v>102</v>
      </c>
      <c r="C5" s="27" t="s">
        <v>103</v>
      </c>
      <c r="D5" s="28" t="s">
        <v>10</v>
      </c>
      <c r="E5" s="28" t="s">
        <v>17</v>
      </c>
      <c r="F5" s="8">
        <v>20</v>
      </c>
      <c r="G5" s="15">
        <v>4</v>
      </c>
      <c r="H5" s="16">
        <v>1</v>
      </c>
      <c r="I5" s="17" t="s">
        <v>11</v>
      </c>
      <c r="J5" s="18">
        <v>22</v>
      </c>
      <c r="K5" s="19" t="s">
        <v>10</v>
      </c>
      <c r="L5" s="18">
        <v>27</v>
      </c>
      <c r="M5" s="19" t="s">
        <v>12</v>
      </c>
      <c r="N5" s="24">
        <f t="shared" si="0"/>
        <v>14.554275318374774</v>
      </c>
      <c r="O5" s="12">
        <f t="shared" si="1"/>
        <v>4947</v>
      </c>
      <c r="P5" s="3">
        <v>1</v>
      </c>
    </row>
    <row r="6" spans="1:16" ht="12" customHeight="1">
      <c r="A6" s="25">
        <v>262</v>
      </c>
      <c r="B6" s="26" t="s">
        <v>264</v>
      </c>
      <c r="C6" s="27" t="s">
        <v>81</v>
      </c>
      <c r="D6" s="28" t="s">
        <v>10</v>
      </c>
      <c r="E6" s="28" t="s">
        <v>17</v>
      </c>
      <c r="F6" s="8">
        <v>20</v>
      </c>
      <c r="G6" s="15">
        <v>5</v>
      </c>
      <c r="H6" s="16">
        <v>1</v>
      </c>
      <c r="I6" s="17" t="s">
        <v>11</v>
      </c>
      <c r="J6" s="18">
        <v>22</v>
      </c>
      <c r="K6" s="19" t="s">
        <v>10</v>
      </c>
      <c r="L6" s="18">
        <v>52</v>
      </c>
      <c r="M6" s="19" t="s">
        <v>12</v>
      </c>
      <c r="N6" s="24">
        <f t="shared" si="0"/>
        <v>14.481094127111827</v>
      </c>
      <c r="O6" s="12">
        <f t="shared" si="1"/>
        <v>4972</v>
      </c>
      <c r="P6" s="3">
        <v>2</v>
      </c>
    </row>
    <row r="7" spans="1:16" ht="12" customHeight="1">
      <c r="A7" s="25">
        <v>250</v>
      </c>
      <c r="B7" s="26" t="s">
        <v>247</v>
      </c>
      <c r="C7" s="27" t="s">
        <v>42</v>
      </c>
      <c r="D7" s="28" t="s">
        <v>10</v>
      </c>
      <c r="E7" s="28" t="s">
        <v>17</v>
      </c>
      <c r="F7" s="8">
        <v>20</v>
      </c>
      <c r="G7" s="15">
        <v>6</v>
      </c>
      <c r="H7" s="16">
        <v>1</v>
      </c>
      <c r="I7" s="17" t="s">
        <v>11</v>
      </c>
      <c r="J7" s="18">
        <v>22</v>
      </c>
      <c r="K7" s="19" t="s">
        <v>10</v>
      </c>
      <c r="L7" s="18">
        <v>56</v>
      </c>
      <c r="M7" s="19" t="s">
        <v>12</v>
      </c>
      <c r="N7" s="24">
        <f t="shared" si="0"/>
        <v>14.469453376205786</v>
      </c>
      <c r="O7" s="12">
        <f t="shared" si="1"/>
        <v>4976</v>
      </c>
      <c r="P7" s="3">
        <v>3</v>
      </c>
    </row>
    <row r="8" spans="1:16" ht="12" customHeight="1">
      <c r="A8" s="25">
        <v>212</v>
      </c>
      <c r="B8" s="26" t="s">
        <v>83</v>
      </c>
      <c r="C8" s="27" t="s">
        <v>42</v>
      </c>
      <c r="D8" s="28" t="s">
        <v>10</v>
      </c>
      <c r="E8" s="28" t="s">
        <v>17</v>
      </c>
      <c r="F8" s="8">
        <v>20</v>
      </c>
      <c r="G8" s="15">
        <v>7</v>
      </c>
      <c r="H8" s="16">
        <v>1</v>
      </c>
      <c r="I8" s="17" t="s">
        <v>11</v>
      </c>
      <c r="J8" s="18">
        <v>27</v>
      </c>
      <c r="K8" s="19" t="s">
        <v>10</v>
      </c>
      <c r="L8" s="18">
        <v>6</v>
      </c>
      <c r="M8" s="19" t="s">
        <v>12</v>
      </c>
      <c r="N8" s="24">
        <f t="shared" si="0"/>
        <v>13.777267508610793</v>
      </c>
      <c r="O8" s="12">
        <f t="shared" si="1"/>
        <v>5226</v>
      </c>
      <c r="P8" s="3">
        <v>4</v>
      </c>
    </row>
    <row r="9" spans="1:16" ht="12" customHeight="1">
      <c r="A9" s="25">
        <v>220</v>
      </c>
      <c r="B9" s="26" t="s">
        <v>59</v>
      </c>
      <c r="C9" s="27" t="s">
        <v>233</v>
      </c>
      <c r="D9" s="28" t="s">
        <v>10</v>
      </c>
      <c r="E9" s="28" t="s">
        <v>26</v>
      </c>
      <c r="F9" s="8">
        <v>20</v>
      </c>
      <c r="G9" s="15">
        <v>8</v>
      </c>
      <c r="H9" s="16">
        <v>1</v>
      </c>
      <c r="I9" s="17" t="s">
        <v>11</v>
      </c>
      <c r="J9" s="18">
        <v>27</v>
      </c>
      <c r="K9" s="19" t="s">
        <v>10</v>
      </c>
      <c r="L9" s="18">
        <v>28</v>
      </c>
      <c r="M9" s="19" t="s">
        <v>12</v>
      </c>
      <c r="N9" s="24">
        <f t="shared" si="0"/>
        <v>13.71951219512195</v>
      </c>
      <c r="O9" s="12">
        <f t="shared" si="1"/>
        <v>5248</v>
      </c>
      <c r="P9" s="3">
        <v>1</v>
      </c>
    </row>
    <row r="10" spans="1:16" ht="12" customHeight="1">
      <c r="A10" s="25">
        <v>205</v>
      </c>
      <c r="B10" s="26" t="s">
        <v>240</v>
      </c>
      <c r="C10" s="27" t="s">
        <v>241</v>
      </c>
      <c r="D10" s="28" t="s">
        <v>10</v>
      </c>
      <c r="E10" s="28" t="s">
        <v>17</v>
      </c>
      <c r="F10" s="8">
        <v>20</v>
      </c>
      <c r="G10" s="15">
        <v>9</v>
      </c>
      <c r="H10" s="16">
        <v>1</v>
      </c>
      <c r="I10" s="17" t="s">
        <v>11</v>
      </c>
      <c r="J10" s="18">
        <v>28</v>
      </c>
      <c r="K10" s="19" t="s">
        <v>10</v>
      </c>
      <c r="L10" s="18">
        <v>11</v>
      </c>
      <c r="M10" s="19" t="s">
        <v>12</v>
      </c>
      <c r="N10" s="24">
        <f t="shared" si="0"/>
        <v>13.608013608013607</v>
      </c>
      <c r="O10" s="12">
        <f t="shared" si="1"/>
        <v>5291</v>
      </c>
      <c r="P10" s="3">
        <v>5</v>
      </c>
    </row>
    <row r="11" spans="1:16" ht="12" customHeight="1">
      <c r="A11" s="25">
        <v>201</v>
      </c>
      <c r="B11" s="26" t="s">
        <v>239</v>
      </c>
      <c r="C11" s="27" t="s">
        <v>42</v>
      </c>
      <c r="D11" s="28" t="s">
        <v>10</v>
      </c>
      <c r="E11" s="28" t="s">
        <v>20</v>
      </c>
      <c r="F11" s="8">
        <v>20</v>
      </c>
      <c r="G11" s="15">
        <v>10</v>
      </c>
      <c r="H11" s="16">
        <v>1</v>
      </c>
      <c r="I11" s="17" t="s">
        <v>11</v>
      </c>
      <c r="J11" s="18">
        <v>28</v>
      </c>
      <c r="K11" s="19" t="s">
        <v>10</v>
      </c>
      <c r="L11" s="18">
        <v>45</v>
      </c>
      <c r="M11" s="19" t="s">
        <v>12</v>
      </c>
      <c r="N11" s="24">
        <f t="shared" si="0"/>
        <v>13.52112676056338</v>
      </c>
      <c r="O11" s="12">
        <f t="shared" si="1"/>
        <v>5325</v>
      </c>
      <c r="P11" s="3">
        <v>3</v>
      </c>
    </row>
    <row r="12" spans="1:16" ht="12" customHeight="1">
      <c r="A12" s="25">
        <v>230</v>
      </c>
      <c r="B12" s="26" t="s">
        <v>93</v>
      </c>
      <c r="C12" s="27" t="s">
        <v>89</v>
      </c>
      <c r="D12" s="28" t="s">
        <v>10</v>
      </c>
      <c r="E12" s="28" t="s">
        <v>17</v>
      </c>
      <c r="F12" s="8">
        <v>20</v>
      </c>
      <c r="G12" s="15">
        <v>11</v>
      </c>
      <c r="H12" s="16">
        <v>1</v>
      </c>
      <c r="I12" s="17" t="s">
        <v>11</v>
      </c>
      <c r="J12" s="18">
        <v>30</v>
      </c>
      <c r="K12" s="19" t="s">
        <v>10</v>
      </c>
      <c r="L12" s="18">
        <v>40</v>
      </c>
      <c r="M12" s="19" t="s">
        <v>12</v>
      </c>
      <c r="N12" s="24">
        <f t="shared" si="0"/>
        <v>13.235294117647058</v>
      </c>
      <c r="O12" s="12">
        <f t="shared" si="1"/>
        <v>5440</v>
      </c>
      <c r="P12" s="3">
        <v>6</v>
      </c>
    </row>
    <row r="13" spans="1:16" ht="12" customHeight="1">
      <c r="A13" s="25">
        <v>273</v>
      </c>
      <c r="B13" s="26" t="s">
        <v>277</v>
      </c>
      <c r="C13" s="27" t="s">
        <v>79</v>
      </c>
      <c r="D13" s="28" t="s">
        <v>10</v>
      </c>
      <c r="E13" s="28" t="s">
        <v>19</v>
      </c>
      <c r="F13" s="8">
        <v>20</v>
      </c>
      <c r="G13" s="15">
        <v>12</v>
      </c>
      <c r="H13" s="16">
        <v>1</v>
      </c>
      <c r="I13" s="17" t="s">
        <v>11</v>
      </c>
      <c r="J13" s="18">
        <v>31</v>
      </c>
      <c r="K13" s="19" t="s">
        <v>10</v>
      </c>
      <c r="L13" s="18">
        <v>46</v>
      </c>
      <c r="M13" s="19" t="s">
        <v>12</v>
      </c>
      <c r="N13" s="24">
        <f t="shared" si="0"/>
        <v>13.076643661460226</v>
      </c>
      <c r="O13" s="12">
        <f t="shared" si="1"/>
        <v>5506</v>
      </c>
      <c r="P13" s="3">
        <v>2</v>
      </c>
    </row>
    <row r="14" spans="1:16" ht="12" customHeight="1">
      <c r="A14" s="25">
        <v>206</v>
      </c>
      <c r="B14" s="26" t="s">
        <v>95</v>
      </c>
      <c r="C14" s="27" t="s">
        <v>254</v>
      </c>
      <c r="D14" s="28" t="s">
        <v>10</v>
      </c>
      <c r="E14" s="28" t="s">
        <v>20</v>
      </c>
      <c r="F14" s="8">
        <v>20</v>
      </c>
      <c r="G14" s="15">
        <v>13</v>
      </c>
      <c r="H14" s="16">
        <v>1</v>
      </c>
      <c r="I14" s="17" t="s">
        <v>11</v>
      </c>
      <c r="J14" s="18">
        <v>32</v>
      </c>
      <c r="K14" s="19" t="s">
        <v>10</v>
      </c>
      <c r="L14" s="18">
        <v>28</v>
      </c>
      <c r="M14" s="19" t="s">
        <v>12</v>
      </c>
      <c r="N14" s="24">
        <f t="shared" si="0"/>
        <v>12.977649603460705</v>
      </c>
      <c r="O14" s="12">
        <f t="shared" si="1"/>
        <v>5548</v>
      </c>
      <c r="P14" s="3">
        <v>4</v>
      </c>
    </row>
    <row r="15" spans="1:16" ht="12" customHeight="1">
      <c r="A15" s="25">
        <v>249</v>
      </c>
      <c r="B15" s="26" t="s">
        <v>248</v>
      </c>
      <c r="C15" s="27" t="s">
        <v>249</v>
      </c>
      <c r="D15" s="28" t="s">
        <v>10</v>
      </c>
      <c r="E15" s="28" t="s">
        <v>19</v>
      </c>
      <c r="F15" s="8">
        <v>20</v>
      </c>
      <c r="G15" s="15">
        <v>14</v>
      </c>
      <c r="H15" s="16">
        <v>1</v>
      </c>
      <c r="I15" s="17" t="s">
        <v>11</v>
      </c>
      <c r="J15" s="18">
        <v>32</v>
      </c>
      <c r="K15" s="19" t="s">
        <v>10</v>
      </c>
      <c r="L15" s="18">
        <v>35</v>
      </c>
      <c r="M15" s="19" t="s">
        <v>12</v>
      </c>
      <c r="N15" s="24">
        <f t="shared" si="0"/>
        <v>12.961296129612961</v>
      </c>
      <c r="O15" s="12">
        <f t="shared" si="1"/>
        <v>5555</v>
      </c>
      <c r="P15" s="3">
        <v>3</v>
      </c>
    </row>
    <row r="16" spans="1:16" ht="12" customHeight="1">
      <c r="A16" s="25">
        <v>254</v>
      </c>
      <c r="B16" s="26" t="s">
        <v>87</v>
      </c>
      <c r="C16" s="27" t="s">
        <v>54</v>
      </c>
      <c r="D16" s="28" t="s">
        <v>10</v>
      </c>
      <c r="E16" s="28" t="s">
        <v>18</v>
      </c>
      <c r="F16" s="8">
        <v>20</v>
      </c>
      <c r="G16" s="15">
        <v>15</v>
      </c>
      <c r="H16" s="16">
        <v>1</v>
      </c>
      <c r="I16" s="17" t="s">
        <v>11</v>
      </c>
      <c r="J16" s="18">
        <v>33</v>
      </c>
      <c r="K16" s="19" t="s">
        <v>10</v>
      </c>
      <c r="L16" s="18">
        <v>31</v>
      </c>
      <c r="M16" s="19" t="s">
        <v>12</v>
      </c>
      <c r="N16" s="24">
        <f t="shared" si="0"/>
        <v>12.831937266084477</v>
      </c>
      <c r="O16" s="12">
        <f t="shared" si="1"/>
        <v>5611</v>
      </c>
      <c r="P16" s="3">
        <v>1</v>
      </c>
    </row>
    <row r="17" spans="1:16" ht="12" customHeight="1">
      <c r="A17" s="25">
        <v>274</v>
      </c>
      <c r="B17" s="26" t="s">
        <v>282</v>
      </c>
      <c r="C17" s="27" t="s">
        <v>283</v>
      </c>
      <c r="D17" s="28" t="s">
        <v>10</v>
      </c>
      <c r="E17" s="28" t="s">
        <v>19</v>
      </c>
      <c r="F17" s="8">
        <v>20</v>
      </c>
      <c r="G17" s="15">
        <v>16</v>
      </c>
      <c r="H17" s="16">
        <v>1</v>
      </c>
      <c r="I17" s="17" t="s">
        <v>11</v>
      </c>
      <c r="J17" s="18">
        <v>33</v>
      </c>
      <c r="K17" s="19" t="s">
        <v>10</v>
      </c>
      <c r="L17" s="18">
        <v>51</v>
      </c>
      <c r="M17" s="19" t="s">
        <v>12</v>
      </c>
      <c r="N17" s="24">
        <f t="shared" si="0"/>
        <v>12.786361214704316</v>
      </c>
      <c r="O17" s="12">
        <f t="shared" si="1"/>
        <v>5631</v>
      </c>
      <c r="P17" s="3">
        <v>4</v>
      </c>
    </row>
    <row r="18" spans="1:16" ht="12" customHeight="1">
      <c r="A18" s="25">
        <v>224</v>
      </c>
      <c r="B18" s="26" t="s">
        <v>269</v>
      </c>
      <c r="C18" s="27" t="s">
        <v>99</v>
      </c>
      <c r="D18" s="28" t="s">
        <v>10</v>
      </c>
      <c r="E18" s="28" t="s">
        <v>19</v>
      </c>
      <c r="F18" s="8">
        <v>20</v>
      </c>
      <c r="G18" s="15">
        <v>17</v>
      </c>
      <c r="H18" s="16">
        <v>1</v>
      </c>
      <c r="I18" s="17" t="s">
        <v>11</v>
      </c>
      <c r="J18" s="18">
        <v>34</v>
      </c>
      <c r="K18" s="19" t="s">
        <v>10</v>
      </c>
      <c r="L18" s="18">
        <v>19</v>
      </c>
      <c r="M18" s="19" t="s">
        <v>12</v>
      </c>
      <c r="N18" s="24">
        <f t="shared" si="0"/>
        <v>12.723095953348649</v>
      </c>
      <c r="O18" s="12">
        <f t="shared" si="1"/>
        <v>5659</v>
      </c>
      <c r="P18" s="3">
        <v>5</v>
      </c>
    </row>
    <row r="19" spans="1:16" ht="12" customHeight="1">
      <c r="A19" s="25">
        <v>267</v>
      </c>
      <c r="B19" s="26" t="s">
        <v>98</v>
      </c>
      <c r="C19" s="27" t="s">
        <v>99</v>
      </c>
      <c r="D19" s="28" t="s">
        <v>10</v>
      </c>
      <c r="E19" s="28" t="s">
        <v>17</v>
      </c>
      <c r="F19" s="8">
        <v>20</v>
      </c>
      <c r="G19" s="15">
        <v>18</v>
      </c>
      <c r="H19" s="16">
        <v>1</v>
      </c>
      <c r="I19" s="17" t="s">
        <v>11</v>
      </c>
      <c r="J19" s="18">
        <v>35</v>
      </c>
      <c r="K19" s="19" t="s">
        <v>10</v>
      </c>
      <c r="L19" s="18">
        <v>1</v>
      </c>
      <c r="M19" s="19" t="s">
        <v>12</v>
      </c>
      <c r="N19" s="24">
        <f t="shared" si="0"/>
        <v>12.629363269601825</v>
      </c>
      <c r="O19" s="12">
        <f t="shared" si="1"/>
        <v>5701</v>
      </c>
      <c r="P19" s="3">
        <v>7</v>
      </c>
    </row>
    <row r="20" spans="1:16" ht="12" customHeight="1">
      <c r="A20" s="25">
        <v>202</v>
      </c>
      <c r="B20" s="26" t="s">
        <v>238</v>
      </c>
      <c r="C20" s="27" t="s">
        <v>86</v>
      </c>
      <c r="D20" s="28" t="s">
        <v>10</v>
      </c>
      <c r="E20" s="28" t="s">
        <v>19</v>
      </c>
      <c r="F20" s="8">
        <v>20</v>
      </c>
      <c r="G20" s="15">
        <v>19</v>
      </c>
      <c r="H20" s="16">
        <v>1</v>
      </c>
      <c r="I20" s="17" t="s">
        <v>11</v>
      </c>
      <c r="J20" s="18">
        <v>36</v>
      </c>
      <c r="K20" s="19" t="s">
        <v>10</v>
      </c>
      <c r="L20" s="18">
        <v>38</v>
      </c>
      <c r="M20" s="19" t="s">
        <v>12</v>
      </c>
      <c r="N20" s="24">
        <f>F20/O20*3600</f>
        <v>12.418075198344257</v>
      </c>
      <c r="O20" s="12">
        <f>L20+(J20*60)+(H20*3600)</f>
        <v>5798</v>
      </c>
      <c r="P20" s="3">
        <v>6</v>
      </c>
    </row>
    <row r="21" spans="1:16" ht="12" customHeight="1">
      <c r="A21" s="25">
        <v>252</v>
      </c>
      <c r="B21" s="26" t="s">
        <v>252</v>
      </c>
      <c r="C21" s="27" t="s">
        <v>78</v>
      </c>
      <c r="D21" s="28" t="s">
        <v>10</v>
      </c>
      <c r="E21" s="28" t="s">
        <v>19</v>
      </c>
      <c r="F21" s="8">
        <v>20</v>
      </c>
      <c r="G21" s="15">
        <v>20</v>
      </c>
      <c r="H21" s="16">
        <v>1</v>
      </c>
      <c r="I21" s="17" t="s">
        <v>11</v>
      </c>
      <c r="J21" s="18">
        <v>36</v>
      </c>
      <c r="K21" s="19" t="s">
        <v>10</v>
      </c>
      <c r="L21" s="18">
        <v>40</v>
      </c>
      <c r="M21" s="19" t="s">
        <v>12</v>
      </c>
      <c r="N21" s="24">
        <f t="shared" si="0"/>
        <v>12.413793103448276</v>
      </c>
      <c r="O21" s="12">
        <f t="shared" si="1"/>
        <v>5800</v>
      </c>
      <c r="P21" s="3">
        <v>7</v>
      </c>
    </row>
    <row r="22" spans="1:16" ht="12" customHeight="1">
      <c r="A22" s="25">
        <v>226</v>
      </c>
      <c r="B22" s="26" t="s">
        <v>110</v>
      </c>
      <c r="C22" s="27" t="s">
        <v>79</v>
      </c>
      <c r="D22" s="28" t="s">
        <v>10</v>
      </c>
      <c r="E22" s="28" t="s">
        <v>17</v>
      </c>
      <c r="F22" s="8">
        <v>20</v>
      </c>
      <c r="G22" s="15">
        <v>21</v>
      </c>
      <c r="H22" s="16">
        <v>1</v>
      </c>
      <c r="I22" s="17" t="s">
        <v>11</v>
      </c>
      <c r="J22" s="18">
        <v>36</v>
      </c>
      <c r="K22" s="19" t="s">
        <v>10</v>
      </c>
      <c r="L22" s="18">
        <v>42</v>
      </c>
      <c r="M22" s="19" t="s">
        <v>12</v>
      </c>
      <c r="N22" s="24">
        <f t="shared" si="0"/>
        <v>12.409513960703206</v>
      </c>
      <c r="O22" s="12">
        <f t="shared" si="1"/>
        <v>5802</v>
      </c>
      <c r="P22" s="3">
        <v>8</v>
      </c>
    </row>
    <row r="23" spans="1:16" ht="12" customHeight="1">
      <c r="A23" s="25">
        <v>225</v>
      </c>
      <c r="B23" s="26" t="s">
        <v>268</v>
      </c>
      <c r="C23" s="27" t="s">
        <v>99</v>
      </c>
      <c r="D23" s="28" t="s">
        <v>10</v>
      </c>
      <c r="E23" s="28" t="s">
        <v>19</v>
      </c>
      <c r="F23" s="8">
        <v>20</v>
      </c>
      <c r="G23" s="15">
        <v>22</v>
      </c>
      <c r="H23" s="16">
        <v>1</v>
      </c>
      <c r="I23" s="17" t="s">
        <v>11</v>
      </c>
      <c r="J23" s="18">
        <v>37</v>
      </c>
      <c r="K23" s="19" t="s">
        <v>10</v>
      </c>
      <c r="L23" s="18">
        <v>37</v>
      </c>
      <c r="M23" s="19" t="s">
        <v>12</v>
      </c>
      <c r="N23" s="24">
        <f t="shared" si="0"/>
        <v>12.292982755676968</v>
      </c>
      <c r="O23" s="12">
        <f t="shared" si="1"/>
        <v>5857</v>
      </c>
      <c r="P23" s="3">
        <v>8</v>
      </c>
    </row>
    <row r="24" spans="1:16" ht="12" customHeight="1">
      <c r="A24" s="25">
        <v>256</v>
      </c>
      <c r="B24" s="26" t="s">
        <v>257</v>
      </c>
      <c r="C24" s="27" t="s">
        <v>258</v>
      </c>
      <c r="D24" s="28" t="s">
        <v>10</v>
      </c>
      <c r="E24" s="28" t="s">
        <v>19</v>
      </c>
      <c r="F24" s="8">
        <v>20</v>
      </c>
      <c r="G24" s="15">
        <v>23</v>
      </c>
      <c r="H24" s="16">
        <v>1</v>
      </c>
      <c r="I24" s="17" t="s">
        <v>11</v>
      </c>
      <c r="J24" s="18">
        <v>38</v>
      </c>
      <c r="K24" s="19" t="s">
        <v>10</v>
      </c>
      <c r="L24" s="18">
        <v>5</v>
      </c>
      <c r="M24" s="19" t="s">
        <v>12</v>
      </c>
      <c r="N24" s="24">
        <f t="shared" si="0"/>
        <v>12.234494477485132</v>
      </c>
      <c r="O24" s="12">
        <f t="shared" si="1"/>
        <v>5885</v>
      </c>
      <c r="P24" s="3">
        <v>9</v>
      </c>
    </row>
    <row r="25" spans="1:16" ht="12" customHeight="1">
      <c r="A25" s="25">
        <v>219</v>
      </c>
      <c r="B25" s="26" t="s">
        <v>57</v>
      </c>
      <c r="C25" s="27" t="s">
        <v>58</v>
      </c>
      <c r="D25" s="28" t="s">
        <v>10</v>
      </c>
      <c r="E25" s="28" t="s">
        <v>17</v>
      </c>
      <c r="F25" s="8">
        <v>20</v>
      </c>
      <c r="G25" s="15">
        <v>24</v>
      </c>
      <c r="H25" s="16">
        <v>1</v>
      </c>
      <c r="I25" s="17" t="s">
        <v>11</v>
      </c>
      <c r="J25" s="18">
        <v>38</v>
      </c>
      <c r="K25" s="19" t="s">
        <v>10</v>
      </c>
      <c r="L25" s="18">
        <v>7</v>
      </c>
      <c r="M25" s="19" t="s">
        <v>12</v>
      </c>
      <c r="N25" s="24">
        <f t="shared" si="0"/>
        <v>12.230338032953966</v>
      </c>
      <c r="O25" s="12">
        <f t="shared" si="1"/>
        <v>5887</v>
      </c>
      <c r="P25" s="3">
        <v>9</v>
      </c>
    </row>
    <row r="26" spans="1:16" ht="12" customHeight="1">
      <c r="A26" s="25">
        <v>204</v>
      </c>
      <c r="B26" s="26" t="s">
        <v>242</v>
      </c>
      <c r="C26" s="27" t="s">
        <v>99</v>
      </c>
      <c r="D26" s="28" t="s">
        <v>10</v>
      </c>
      <c r="E26" s="28" t="s">
        <v>19</v>
      </c>
      <c r="F26" s="8">
        <v>20</v>
      </c>
      <c r="G26" s="15">
        <v>25</v>
      </c>
      <c r="H26" s="16">
        <v>1</v>
      </c>
      <c r="I26" s="17" t="s">
        <v>11</v>
      </c>
      <c r="J26" s="18">
        <v>38</v>
      </c>
      <c r="K26" s="19" t="s">
        <v>10</v>
      </c>
      <c r="L26" s="18">
        <v>9</v>
      </c>
      <c r="M26" s="19" t="s">
        <v>12</v>
      </c>
      <c r="N26" s="24">
        <f t="shared" si="0"/>
        <v>12.226184411614875</v>
      </c>
      <c r="O26" s="12">
        <f t="shared" si="1"/>
        <v>5889</v>
      </c>
      <c r="P26" s="3">
        <v>10</v>
      </c>
    </row>
    <row r="27" spans="1:16" ht="12" customHeight="1">
      <c r="A27" s="25">
        <v>215</v>
      </c>
      <c r="B27" s="26" t="s">
        <v>262</v>
      </c>
      <c r="C27" s="27" t="s">
        <v>28</v>
      </c>
      <c r="D27" s="28" t="s">
        <v>10</v>
      </c>
      <c r="E27" s="28" t="s">
        <v>18</v>
      </c>
      <c r="F27" s="8">
        <v>20</v>
      </c>
      <c r="G27" s="15">
        <v>26</v>
      </c>
      <c r="H27" s="16">
        <v>1</v>
      </c>
      <c r="I27" s="17" t="s">
        <v>11</v>
      </c>
      <c r="J27" s="18">
        <v>38</v>
      </c>
      <c r="K27" s="19" t="s">
        <v>10</v>
      </c>
      <c r="L27" s="18">
        <v>26</v>
      </c>
      <c r="M27" s="19" t="s">
        <v>12</v>
      </c>
      <c r="N27" s="24">
        <f t="shared" si="0"/>
        <v>12.190992211310531</v>
      </c>
      <c r="O27" s="12">
        <f t="shared" si="1"/>
        <v>5906</v>
      </c>
      <c r="P27" s="3">
        <v>2</v>
      </c>
    </row>
    <row r="28" spans="1:16" ht="12" customHeight="1">
      <c r="A28" s="25">
        <v>264</v>
      </c>
      <c r="B28" s="26" t="s">
        <v>263</v>
      </c>
      <c r="C28" s="27" t="s">
        <v>85</v>
      </c>
      <c r="D28" s="28" t="s">
        <v>10</v>
      </c>
      <c r="E28" s="28" t="s">
        <v>17</v>
      </c>
      <c r="F28" s="8">
        <v>20</v>
      </c>
      <c r="G28" s="15">
        <v>27</v>
      </c>
      <c r="H28" s="16">
        <v>1</v>
      </c>
      <c r="I28" s="17" t="s">
        <v>11</v>
      </c>
      <c r="J28" s="18">
        <v>38</v>
      </c>
      <c r="K28" s="19" t="s">
        <v>10</v>
      </c>
      <c r="L28" s="18">
        <v>51</v>
      </c>
      <c r="M28" s="19" t="s">
        <v>12</v>
      </c>
      <c r="N28" s="24">
        <f t="shared" si="0"/>
        <v>12.139605462822457</v>
      </c>
      <c r="O28" s="12">
        <f t="shared" si="1"/>
        <v>5931</v>
      </c>
      <c r="P28" s="3">
        <v>10</v>
      </c>
    </row>
    <row r="29" spans="1:16" ht="12" customHeight="1">
      <c r="A29" s="25">
        <v>222</v>
      </c>
      <c r="B29" s="26" t="s">
        <v>271</v>
      </c>
      <c r="C29" s="27" t="s">
        <v>78</v>
      </c>
      <c r="D29" s="28" t="s">
        <v>10</v>
      </c>
      <c r="E29" s="28" t="s">
        <v>19</v>
      </c>
      <c r="F29" s="8">
        <v>20</v>
      </c>
      <c r="G29" s="15">
        <v>28</v>
      </c>
      <c r="H29" s="16">
        <v>1</v>
      </c>
      <c r="I29" s="17" t="s">
        <v>11</v>
      </c>
      <c r="J29" s="18">
        <v>39</v>
      </c>
      <c r="K29" s="19" t="s">
        <v>10</v>
      </c>
      <c r="L29" s="18">
        <v>17</v>
      </c>
      <c r="M29" s="19" t="s">
        <v>12</v>
      </c>
      <c r="N29" s="24">
        <f t="shared" si="0"/>
        <v>12.086620782272956</v>
      </c>
      <c r="O29" s="12">
        <f t="shared" si="1"/>
        <v>5957</v>
      </c>
      <c r="P29" s="3">
        <v>11</v>
      </c>
    </row>
    <row r="30" spans="1:16" ht="12" customHeight="1">
      <c r="A30" s="25">
        <v>272</v>
      </c>
      <c r="B30" s="26" t="s">
        <v>63</v>
      </c>
      <c r="C30" s="27" t="s">
        <v>41</v>
      </c>
      <c r="D30" s="28" t="s">
        <v>10</v>
      </c>
      <c r="E30" s="28" t="s">
        <v>17</v>
      </c>
      <c r="F30" s="8">
        <v>20</v>
      </c>
      <c r="G30" s="15">
        <v>29</v>
      </c>
      <c r="H30" s="16">
        <v>1</v>
      </c>
      <c r="I30" s="17" t="s">
        <v>11</v>
      </c>
      <c r="J30" s="18">
        <v>39</v>
      </c>
      <c r="K30" s="19" t="s">
        <v>10</v>
      </c>
      <c r="L30" s="18">
        <v>59</v>
      </c>
      <c r="M30" s="19" t="s">
        <v>12</v>
      </c>
      <c r="N30" s="24">
        <f t="shared" si="0"/>
        <v>12.002000333388898</v>
      </c>
      <c r="O30" s="12">
        <f t="shared" si="1"/>
        <v>5999</v>
      </c>
      <c r="P30" s="3">
        <v>11</v>
      </c>
    </row>
    <row r="31" spans="1:16" ht="12" customHeight="1">
      <c r="A31" s="25">
        <v>265</v>
      </c>
      <c r="B31" s="26" t="s">
        <v>90</v>
      </c>
      <c r="C31" s="27" t="s">
        <v>81</v>
      </c>
      <c r="D31" s="28" t="s">
        <v>16</v>
      </c>
      <c r="E31" s="28" t="s">
        <v>19</v>
      </c>
      <c r="F31" s="8">
        <v>20</v>
      </c>
      <c r="G31" s="15">
        <v>30</v>
      </c>
      <c r="H31" s="16">
        <v>1</v>
      </c>
      <c r="I31" s="17" t="s">
        <v>11</v>
      </c>
      <c r="J31" s="18">
        <v>40</v>
      </c>
      <c r="K31" s="19" t="s">
        <v>10</v>
      </c>
      <c r="L31" s="18">
        <v>22</v>
      </c>
      <c r="M31" s="19" t="s">
        <v>12</v>
      </c>
      <c r="N31" s="24">
        <f t="shared" si="0"/>
        <v>11.95616074393889</v>
      </c>
      <c r="O31" s="12">
        <f t="shared" si="1"/>
        <v>6022</v>
      </c>
      <c r="P31" s="3">
        <v>1</v>
      </c>
    </row>
    <row r="32" spans="1:16" ht="12" customHeight="1">
      <c r="A32" s="25">
        <v>218</v>
      </c>
      <c r="B32" s="26" t="s">
        <v>92</v>
      </c>
      <c r="C32" s="27" t="s">
        <v>81</v>
      </c>
      <c r="D32" s="28" t="s">
        <v>10</v>
      </c>
      <c r="E32" s="28" t="s">
        <v>17</v>
      </c>
      <c r="F32" s="8">
        <v>20</v>
      </c>
      <c r="G32" s="15">
        <v>31</v>
      </c>
      <c r="H32" s="16">
        <v>1</v>
      </c>
      <c r="I32" s="17" t="s">
        <v>11</v>
      </c>
      <c r="J32" s="18">
        <v>40</v>
      </c>
      <c r="K32" s="19" t="s">
        <v>10</v>
      </c>
      <c r="L32" s="18">
        <v>23</v>
      </c>
      <c r="M32" s="19" t="s">
        <v>12</v>
      </c>
      <c r="N32" s="24">
        <f t="shared" si="0"/>
        <v>11.954175659970113</v>
      </c>
      <c r="O32" s="12">
        <f t="shared" si="1"/>
        <v>6023</v>
      </c>
      <c r="P32" s="3">
        <v>12</v>
      </c>
    </row>
    <row r="33" spans="1:16" ht="12" customHeight="1">
      <c r="A33" s="25">
        <v>277</v>
      </c>
      <c r="B33" s="26" t="s">
        <v>279</v>
      </c>
      <c r="C33" s="27" t="s">
        <v>280</v>
      </c>
      <c r="D33" s="28" t="s">
        <v>10</v>
      </c>
      <c r="E33" s="28" t="s">
        <v>17</v>
      </c>
      <c r="F33" s="8">
        <v>20</v>
      </c>
      <c r="G33" s="15">
        <v>32</v>
      </c>
      <c r="H33" s="16">
        <v>1</v>
      </c>
      <c r="I33" s="17" t="s">
        <v>11</v>
      </c>
      <c r="J33" s="18">
        <v>40</v>
      </c>
      <c r="K33" s="19" t="s">
        <v>10</v>
      </c>
      <c r="L33" s="18">
        <v>40</v>
      </c>
      <c r="M33" s="19" t="s">
        <v>12</v>
      </c>
      <c r="N33" s="24">
        <f t="shared" si="0"/>
        <v>11.920529801324504</v>
      </c>
      <c r="O33" s="12">
        <f t="shared" si="1"/>
        <v>6040</v>
      </c>
      <c r="P33" s="3">
        <v>13</v>
      </c>
    </row>
    <row r="34" spans="1:16" ht="12" customHeight="1">
      <c r="A34" s="25">
        <v>203</v>
      </c>
      <c r="B34" s="26" t="s">
        <v>243</v>
      </c>
      <c r="C34" s="27" t="s">
        <v>244</v>
      </c>
      <c r="D34" s="28" t="s">
        <v>10</v>
      </c>
      <c r="E34" s="28" t="s">
        <v>20</v>
      </c>
      <c r="F34" s="8">
        <v>20</v>
      </c>
      <c r="G34" s="15">
        <v>33</v>
      </c>
      <c r="H34" s="16">
        <v>1</v>
      </c>
      <c r="I34" s="17" t="s">
        <v>11</v>
      </c>
      <c r="J34" s="18">
        <v>40</v>
      </c>
      <c r="K34" s="19" t="s">
        <v>10</v>
      </c>
      <c r="L34" s="18">
        <v>45</v>
      </c>
      <c r="M34" s="19" t="s">
        <v>12</v>
      </c>
      <c r="N34" s="24">
        <f t="shared" si="0"/>
        <v>11.910669975186105</v>
      </c>
      <c r="O34" s="12">
        <f t="shared" si="1"/>
        <v>6045</v>
      </c>
      <c r="P34" s="3">
        <v>5</v>
      </c>
    </row>
    <row r="35" spans="1:16" ht="12" customHeight="1">
      <c r="A35" s="25">
        <v>228</v>
      </c>
      <c r="B35" s="26" t="s">
        <v>88</v>
      </c>
      <c r="C35" s="27" t="s">
        <v>233</v>
      </c>
      <c r="D35" s="28" t="s">
        <v>10</v>
      </c>
      <c r="E35" s="28" t="s">
        <v>19</v>
      </c>
      <c r="F35" s="8">
        <v>20</v>
      </c>
      <c r="G35" s="15">
        <v>34</v>
      </c>
      <c r="H35" s="16">
        <v>1</v>
      </c>
      <c r="I35" s="17" t="s">
        <v>11</v>
      </c>
      <c r="J35" s="18">
        <v>41</v>
      </c>
      <c r="K35" s="19" t="s">
        <v>10</v>
      </c>
      <c r="L35" s="18">
        <v>31</v>
      </c>
      <c r="M35" s="19" t="s">
        <v>12</v>
      </c>
      <c r="N35" s="24">
        <f t="shared" si="0"/>
        <v>11.820719093744868</v>
      </c>
      <c r="O35" s="12">
        <f t="shared" si="1"/>
        <v>6091</v>
      </c>
      <c r="P35" s="3">
        <v>12</v>
      </c>
    </row>
    <row r="36" spans="1:16" ht="12" customHeight="1">
      <c r="A36" s="25">
        <v>271</v>
      </c>
      <c r="B36" s="26" t="s">
        <v>272</v>
      </c>
      <c r="C36" s="27" t="s">
        <v>112</v>
      </c>
      <c r="D36" s="28" t="s">
        <v>10</v>
      </c>
      <c r="E36" s="28" t="s">
        <v>19</v>
      </c>
      <c r="F36" s="8">
        <v>20</v>
      </c>
      <c r="G36" s="15">
        <v>35</v>
      </c>
      <c r="H36" s="16">
        <v>1</v>
      </c>
      <c r="I36" s="17" t="s">
        <v>11</v>
      </c>
      <c r="J36" s="18">
        <v>41</v>
      </c>
      <c r="K36" s="19" t="s">
        <v>10</v>
      </c>
      <c r="L36" s="18">
        <v>39</v>
      </c>
      <c r="M36" s="19" t="s">
        <v>12</v>
      </c>
      <c r="N36" s="24">
        <f t="shared" si="0"/>
        <v>11.805213969503198</v>
      </c>
      <c r="O36" s="12">
        <f t="shared" si="1"/>
        <v>6099</v>
      </c>
      <c r="P36" s="3">
        <v>13</v>
      </c>
    </row>
    <row r="37" spans="1:16" ht="12" customHeight="1">
      <c r="A37" s="25">
        <v>207</v>
      </c>
      <c r="B37" s="26" t="s">
        <v>31</v>
      </c>
      <c r="C37" s="27" t="s">
        <v>251</v>
      </c>
      <c r="D37" s="28" t="s">
        <v>16</v>
      </c>
      <c r="E37" s="28" t="s">
        <v>17</v>
      </c>
      <c r="F37" s="8">
        <v>20</v>
      </c>
      <c r="G37" s="15">
        <v>36</v>
      </c>
      <c r="H37" s="16">
        <v>1</v>
      </c>
      <c r="I37" s="17" t="s">
        <v>11</v>
      </c>
      <c r="J37" s="18">
        <v>41</v>
      </c>
      <c r="K37" s="19" t="s">
        <v>10</v>
      </c>
      <c r="L37" s="18">
        <v>46</v>
      </c>
      <c r="M37" s="19" t="s">
        <v>12</v>
      </c>
      <c r="N37" s="24">
        <f t="shared" si="0"/>
        <v>11.79168031444481</v>
      </c>
      <c r="O37" s="12">
        <f t="shared" si="1"/>
        <v>6106</v>
      </c>
      <c r="P37" s="3">
        <v>1</v>
      </c>
    </row>
    <row r="38" spans="1:16" ht="12" customHeight="1">
      <c r="A38" s="25">
        <v>257</v>
      </c>
      <c r="B38" s="26" t="s">
        <v>84</v>
      </c>
      <c r="C38" s="27" t="s">
        <v>85</v>
      </c>
      <c r="D38" s="28" t="s">
        <v>16</v>
      </c>
      <c r="E38" s="28" t="s">
        <v>17</v>
      </c>
      <c r="F38" s="8">
        <v>20</v>
      </c>
      <c r="G38" s="15">
        <v>37</v>
      </c>
      <c r="H38" s="16">
        <v>1</v>
      </c>
      <c r="I38" s="17" t="s">
        <v>11</v>
      </c>
      <c r="J38" s="18">
        <v>43</v>
      </c>
      <c r="K38" s="19" t="s">
        <v>10</v>
      </c>
      <c r="L38" s="18">
        <v>18</v>
      </c>
      <c r="M38" s="19" t="s">
        <v>12</v>
      </c>
      <c r="N38" s="24">
        <f t="shared" si="0"/>
        <v>11.616650532429816</v>
      </c>
      <c r="O38" s="12">
        <f t="shared" si="1"/>
        <v>6198</v>
      </c>
      <c r="P38" s="3">
        <v>2</v>
      </c>
    </row>
    <row r="39" spans="1:16" ht="12" customHeight="1">
      <c r="A39" s="25">
        <v>211</v>
      </c>
      <c r="B39" s="26" t="s">
        <v>107</v>
      </c>
      <c r="C39" s="27" t="s">
        <v>25</v>
      </c>
      <c r="D39" s="28" t="s">
        <v>10</v>
      </c>
      <c r="E39" s="28" t="s">
        <v>19</v>
      </c>
      <c r="F39" s="8">
        <v>20</v>
      </c>
      <c r="G39" s="15">
        <v>38</v>
      </c>
      <c r="H39" s="16">
        <v>1</v>
      </c>
      <c r="I39" s="17" t="s">
        <v>11</v>
      </c>
      <c r="J39" s="18">
        <v>44</v>
      </c>
      <c r="K39" s="19" t="s">
        <v>10</v>
      </c>
      <c r="L39" s="18">
        <v>24</v>
      </c>
      <c r="M39" s="19" t="s">
        <v>12</v>
      </c>
      <c r="N39" s="24">
        <f t="shared" si="0"/>
        <v>11.49425287356322</v>
      </c>
      <c r="O39" s="12">
        <f t="shared" si="1"/>
        <v>6264</v>
      </c>
      <c r="P39" s="3">
        <v>14</v>
      </c>
    </row>
    <row r="40" spans="1:16" ht="12" customHeight="1">
      <c r="A40" s="25">
        <v>263</v>
      </c>
      <c r="B40" s="26" t="s">
        <v>96</v>
      </c>
      <c r="C40" s="27" t="s">
        <v>81</v>
      </c>
      <c r="D40" s="28" t="s">
        <v>10</v>
      </c>
      <c r="E40" s="28" t="s">
        <v>17</v>
      </c>
      <c r="F40" s="8">
        <v>20</v>
      </c>
      <c r="G40" s="15">
        <v>39</v>
      </c>
      <c r="H40" s="16">
        <v>1</v>
      </c>
      <c r="I40" s="17" t="s">
        <v>11</v>
      </c>
      <c r="J40" s="18">
        <v>44</v>
      </c>
      <c r="K40" s="19" t="s">
        <v>10</v>
      </c>
      <c r="L40" s="18">
        <v>28</v>
      </c>
      <c r="M40" s="19" t="s">
        <v>12</v>
      </c>
      <c r="N40" s="24">
        <f t="shared" si="0"/>
        <v>11.48691767708998</v>
      </c>
      <c r="O40" s="12">
        <f t="shared" si="1"/>
        <v>6268</v>
      </c>
      <c r="P40" s="3">
        <v>14</v>
      </c>
    </row>
    <row r="41" spans="1:16" ht="12" customHeight="1">
      <c r="A41" s="25">
        <v>210</v>
      </c>
      <c r="B41" s="26" t="s">
        <v>119</v>
      </c>
      <c r="C41" s="27" t="s">
        <v>39</v>
      </c>
      <c r="D41" s="28" t="s">
        <v>10</v>
      </c>
      <c r="E41" s="28" t="s">
        <v>18</v>
      </c>
      <c r="F41" s="8">
        <v>20</v>
      </c>
      <c r="G41" s="15">
        <v>40</v>
      </c>
      <c r="H41" s="16">
        <v>1</v>
      </c>
      <c r="I41" s="17" t="s">
        <v>11</v>
      </c>
      <c r="J41" s="18">
        <v>44</v>
      </c>
      <c r="K41" s="19" t="s">
        <v>10</v>
      </c>
      <c r="L41" s="18">
        <v>56</v>
      </c>
      <c r="M41" s="19" t="s">
        <v>12</v>
      </c>
      <c r="N41" s="24">
        <f t="shared" si="0"/>
        <v>11.435832274459974</v>
      </c>
      <c r="O41" s="12">
        <f t="shared" si="1"/>
        <v>6296</v>
      </c>
      <c r="P41" s="3">
        <v>3</v>
      </c>
    </row>
    <row r="42" spans="1:16" ht="12" customHeight="1">
      <c r="A42" s="25">
        <v>258</v>
      </c>
      <c r="B42" s="26" t="s">
        <v>94</v>
      </c>
      <c r="C42" s="27" t="s">
        <v>81</v>
      </c>
      <c r="D42" s="28" t="s">
        <v>10</v>
      </c>
      <c r="E42" s="28" t="s">
        <v>19</v>
      </c>
      <c r="F42" s="8">
        <v>20</v>
      </c>
      <c r="G42" s="15">
        <v>41</v>
      </c>
      <c r="H42" s="16">
        <v>1</v>
      </c>
      <c r="I42" s="17" t="s">
        <v>11</v>
      </c>
      <c r="J42" s="18">
        <v>46</v>
      </c>
      <c r="K42" s="19" t="s">
        <v>10</v>
      </c>
      <c r="L42" s="18">
        <v>22</v>
      </c>
      <c r="M42" s="19" t="s">
        <v>12</v>
      </c>
      <c r="N42" s="24">
        <f t="shared" si="0"/>
        <v>11.281729865246003</v>
      </c>
      <c r="O42" s="12">
        <f t="shared" si="1"/>
        <v>6382</v>
      </c>
      <c r="P42" s="3">
        <v>15</v>
      </c>
    </row>
    <row r="43" spans="1:16" ht="12" customHeight="1">
      <c r="A43" s="25">
        <v>216</v>
      </c>
      <c r="B43" s="26" t="s">
        <v>261</v>
      </c>
      <c r="C43" s="27" t="s">
        <v>86</v>
      </c>
      <c r="D43" s="28" t="s">
        <v>10</v>
      </c>
      <c r="E43" s="28" t="s">
        <v>20</v>
      </c>
      <c r="F43" s="8">
        <v>20</v>
      </c>
      <c r="G43" s="15">
        <v>42</v>
      </c>
      <c r="H43" s="16">
        <v>1</v>
      </c>
      <c r="I43" s="17" t="s">
        <v>11</v>
      </c>
      <c r="J43" s="18">
        <v>46</v>
      </c>
      <c r="K43" s="19" t="s">
        <v>10</v>
      </c>
      <c r="L43" s="18">
        <v>23</v>
      </c>
      <c r="M43" s="19" t="s">
        <v>12</v>
      </c>
      <c r="N43" s="24">
        <f t="shared" si="0"/>
        <v>11.279962400125333</v>
      </c>
      <c r="O43" s="12">
        <f t="shared" si="1"/>
        <v>6383</v>
      </c>
      <c r="P43" s="3">
        <v>6</v>
      </c>
    </row>
    <row r="44" spans="1:16" ht="12" customHeight="1">
      <c r="A44" s="25">
        <v>279</v>
      </c>
      <c r="B44" s="26" t="s">
        <v>113</v>
      </c>
      <c r="C44" s="27" t="s">
        <v>112</v>
      </c>
      <c r="D44" s="28" t="s">
        <v>10</v>
      </c>
      <c r="E44" s="28" t="s">
        <v>17</v>
      </c>
      <c r="F44" s="8">
        <v>20</v>
      </c>
      <c r="G44" s="15">
        <v>43</v>
      </c>
      <c r="H44" s="16">
        <v>1</v>
      </c>
      <c r="I44" s="17" t="s">
        <v>11</v>
      </c>
      <c r="J44" s="18">
        <v>47</v>
      </c>
      <c r="K44" s="19" t="s">
        <v>10</v>
      </c>
      <c r="L44" s="18">
        <v>21</v>
      </c>
      <c r="M44" s="19" t="s">
        <v>12</v>
      </c>
      <c r="N44" s="24">
        <f t="shared" si="0"/>
        <v>11.178388448998602</v>
      </c>
      <c r="O44" s="12">
        <f t="shared" si="1"/>
        <v>6441</v>
      </c>
      <c r="P44" s="3">
        <v>15</v>
      </c>
    </row>
    <row r="45" spans="1:16" ht="12" customHeight="1">
      <c r="A45" s="25">
        <v>261</v>
      </c>
      <c r="B45" s="26" t="s">
        <v>265</v>
      </c>
      <c r="C45" s="27" t="s">
        <v>39</v>
      </c>
      <c r="D45" s="28" t="s">
        <v>16</v>
      </c>
      <c r="E45" s="28" t="s">
        <v>20</v>
      </c>
      <c r="F45" s="8">
        <v>20</v>
      </c>
      <c r="G45" s="15">
        <v>44</v>
      </c>
      <c r="H45" s="16">
        <v>1</v>
      </c>
      <c r="I45" s="17" t="s">
        <v>11</v>
      </c>
      <c r="J45" s="18">
        <v>47</v>
      </c>
      <c r="K45" s="19" t="s">
        <v>10</v>
      </c>
      <c r="L45" s="18">
        <v>55</v>
      </c>
      <c r="M45" s="19" t="s">
        <v>12</v>
      </c>
      <c r="N45" s="24">
        <f t="shared" si="0"/>
        <v>11.119691119691119</v>
      </c>
      <c r="O45" s="12">
        <f t="shared" si="1"/>
        <v>6475</v>
      </c>
      <c r="P45" s="3">
        <v>1</v>
      </c>
    </row>
    <row r="46" spans="1:16" ht="12" customHeight="1">
      <c r="A46" s="25">
        <v>229</v>
      </c>
      <c r="B46" s="26" t="s">
        <v>101</v>
      </c>
      <c r="C46" s="27" t="s">
        <v>278</v>
      </c>
      <c r="D46" s="28" t="s">
        <v>16</v>
      </c>
      <c r="E46" s="28" t="s">
        <v>19</v>
      </c>
      <c r="F46" s="8">
        <v>20</v>
      </c>
      <c r="G46" s="15">
        <v>45</v>
      </c>
      <c r="H46" s="16">
        <v>1</v>
      </c>
      <c r="I46" s="17" t="s">
        <v>11</v>
      </c>
      <c r="J46" s="18">
        <v>48</v>
      </c>
      <c r="K46" s="19" t="s">
        <v>10</v>
      </c>
      <c r="L46" s="18">
        <v>15</v>
      </c>
      <c r="M46" s="19" t="s">
        <v>12</v>
      </c>
      <c r="N46" s="24">
        <f t="shared" si="0"/>
        <v>11.085450346420323</v>
      </c>
      <c r="O46" s="12">
        <f t="shared" si="1"/>
        <v>6495</v>
      </c>
      <c r="P46" s="3">
        <v>2</v>
      </c>
    </row>
    <row r="47" spans="1:16" ht="12" customHeight="1">
      <c r="A47" s="25">
        <v>253</v>
      </c>
      <c r="B47" s="26" t="s">
        <v>250</v>
      </c>
      <c r="C47" s="27" t="s">
        <v>251</v>
      </c>
      <c r="D47" s="28" t="s">
        <v>10</v>
      </c>
      <c r="E47" s="28" t="s">
        <v>17</v>
      </c>
      <c r="F47" s="8">
        <v>20</v>
      </c>
      <c r="G47" s="15">
        <v>46</v>
      </c>
      <c r="H47" s="16">
        <v>1</v>
      </c>
      <c r="I47" s="17" t="s">
        <v>11</v>
      </c>
      <c r="J47" s="18">
        <v>49</v>
      </c>
      <c r="K47" s="19" t="s">
        <v>10</v>
      </c>
      <c r="L47" s="18">
        <v>3</v>
      </c>
      <c r="M47" s="19" t="s">
        <v>12</v>
      </c>
      <c r="N47" s="24">
        <f t="shared" si="0"/>
        <v>11.004126547455297</v>
      </c>
      <c r="O47" s="12">
        <f t="shared" si="1"/>
        <v>6543</v>
      </c>
      <c r="P47" s="3">
        <v>16</v>
      </c>
    </row>
    <row r="48" spans="1:16" ht="12" customHeight="1">
      <c r="A48" s="25">
        <v>213</v>
      </c>
      <c r="B48" s="26" t="s">
        <v>80</v>
      </c>
      <c r="C48" s="27" t="s">
        <v>81</v>
      </c>
      <c r="D48" s="28" t="s">
        <v>10</v>
      </c>
      <c r="E48" s="28" t="s">
        <v>17</v>
      </c>
      <c r="F48" s="8">
        <v>20</v>
      </c>
      <c r="G48" s="15">
        <v>47</v>
      </c>
      <c r="H48" s="16">
        <v>1</v>
      </c>
      <c r="I48" s="17" t="s">
        <v>11</v>
      </c>
      <c r="J48" s="18">
        <v>49</v>
      </c>
      <c r="K48" s="19" t="s">
        <v>10</v>
      </c>
      <c r="L48" s="18">
        <v>34</v>
      </c>
      <c r="M48" s="19" t="s">
        <v>12</v>
      </c>
      <c r="N48" s="24">
        <f t="shared" si="0"/>
        <v>10.952236081533313</v>
      </c>
      <c r="O48" s="12">
        <f t="shared" si="1"/>
        <v>6574</v>
      </c>
      <c r="P48" s="3">
        <v>17</v>
      </c>
    </row>
    <row r="49" spans="1:16" ht="12" customHeight="1">
      <c r="A49" s="25">
        <v>217</v>
      </c>
      <c r="B49" s="26" t="s">
        <v>259</v>
      </c>
      <c r="C49" s="27" t="s">
        <v>260</v>
      </c>
      <c r="D49" s="28" t="s">
        <v>10</v>
      </c>
      <c r="E49" s="28" t="s">
        <v>20</v>
      </c>
      <c r="F49" s="8">
        <v>20</v>
      </c>
      <c r="G49" s="15">
        <v>48</v>
      </c>
      <c r="H49" s="16">
        <v>1</v>
      </c>
      <c r="I49" s="17" t="s">
        <v>11</v>
      </c>
      <c r="J49" s="18">
        <v>50</v>
      </c>
      <c r="K49" s="19" t="s">
        <v>10</v>
      </c>
      <c r="L49" s="18">
        <v>4</v>
      </c>
      <c r="M49" s="19" t="s">
        <v>12</v>
      </c>
      <c r="N49" s="24">
        <f t="shared" si="0"/>
        <v>10.902483343428225</v>
      </c>
      <c r="O49" s="12">
        <f t="shared" si="1"/>
        <v>6604</v>
      </c>
      <c r="P49" s="3">
        <v>7</v>
      </c>
    </row>
    <row r="50" spans="1:16" ht="12" customHeight="1">
      <c r="A50" s="25">
        <v>209</v>
      </c>
      <c r="B50" s="26" t="s">
        <v>255</v>
      </c>
      <c r="C50" s="27" t="s">
        <v>99</v>
      </c>
      <c r="D50" s="28" t="s">
        <v>10</v>
      </c>
      <c r="E50" s="28" t="s">
        <v>19</v>
      </c>
      <c r="F50" s="8">
        <v>20</v>
      </c>
      <c r="G50" s="15">
        <v>49</v>
      </c>
      <c r="H50" s="16">
        <v>1</v>
      </c>
      <c r="I50" s="17" t="s">
        <v>11</v>
      </c>
      <c r="J50" s="18">
        <v>50</v>
      </c>
      <c r="K50" s="19" t="s">
        <v>10</v>
      </c>
      <c r="L50" s="18">
        <v>8</v>
      </c>
      <c r="M50" s="19" t="s">
        <v>12</v>
      </c>
      <c r="N50" s="24">
        <f t="shared" si="0"/>
        <v>10.895883777239709</v>
      </c>
      <c r="O50" s="12">
        <f t="shared" si="1"/>
        <v>6608</v>
      </c>
      <c r="P50" s="3">
        <v>16</v>
      </c>
    </row>
    <row r="51" spans="1:16" ht="12" customHeight="1">
      <c r="A51" s="25">
        <v>231</v>
      </c>
      <c r="B51" s="26" t="s">
        <v>284</v>
      </c>
      <c r="C51" s="27" t="s">
        <v>89</v>
      </c>
      <c r="D51" s="28" t="s">
        <v>10</v>
      </c>
      <c r="E51" s="28" t="s">
        <v>20</v>
      </c>
      <c r="F51" s="8">
        <v>20</v>
      </c>
      <c r="G51" s="15">
        <v>50</v>
      </c>
      <c r="H51" s="16">
        <v>1</v>
      </c>
      <c r="I51" s="17" t="s">
        <v>11</v>
      </c>
      <c r="J51" s="18">
        <v>50</v>
      </c>
      <c r="K51" s="19" t="s">
        <v>10</v>
      </c>
      <c r="L51" s="18">
        <v>16</v>
      </c>
      <c r="M51" s="19" t="s">
        <v>12</v>
      </c>
      <c r="N51" s="24">
        <f t="shared" si="0"/>
        <v>10.882708585247883</v>
      </c>
      <c r="O51" s="12">
        <f t="shared" si="1"/>
        <v>6616</v>
      </c>
      <c r="P51" s="3">
        <v>8</v>
      </c>
    </row>
    <row r="52" spans="1:16" ht="12" customHeight="1">
      <c r="A52" s="25">
        <v>221</v>
      </c>
      <c r="B52" s="26" t="s">
        <v>160</v>
      </c>
      <c r="C52" s="27" t="s">
        <v>161</v>
      </c>
      <c r="D52" s="28" t="s">
        <v>16</v>
      </c>
      <c r="E52" s="28" t="s">
        <v>19</v>
      </c>
      <c r="F52" s="8">
        <v>20</v>
      </c>
      <c r="G52" s="15">
        <v>51</v>
      </c>
      <c r="H52" s="16">
        <v>1</v>
      </c>
      <c r="I52" s="17" t="s">
        <v>11</v>
      </c>
      <c r="J52" s="18">
        <v>50</v>
      </c>
      <c r="K52" s="19" t="s">
        <v>10</v>
      </c>
      <c r="L52" s="18">
        <v>37</v>
      </c>
      <c r="M52" s="19" t="s">
        <v>12</v>
      </c>
      <c r="N52" s="24">
        <f t="shared" si="0"/>
        <v>10.848274822962182</v>
      </c>
      <c r="O52" s="12">
        <f t="shared" si="1"/>
        <v>6637</v>
      </c>
      <c r="P52" s="3">
        <v>3</v>
      </c>
    </row>
    <row r="53" spans="1:16" ht="12" customHeight="1">
      <c r="A53" s="25">
        <v>251</v>
      </c>
      <c r="B53" s="26" t="s">
        <v>245</v>
      </c>
      <c r="C53" s="27" t="s">
        <v>246</v>
      </c>
      <c r="D53" s="28" t="s">
        <v>10</v>
      </c>
      <c r="E53" s="28" t="s">
        <v>17</v>
      </c>
      <c r="F53" s="8">
        <v>20</v>
      </c>
      <c r="G53" s="15">
        <v>52</v>
      </c>
      <c r="H53" s="16">
        <v>1</v>
      </c>
      <c r="I53" s="17" t="s">
        <v>11</v>
      </c>
      <c r="J53" s="18">
        <v>51</v>
      </c>
      <c r="K53" s="19" t="s">
        <v>10</v>
      </c>
      <c r="L53" s="18">
        <v>3</v>
      </c>
      <c r="M53" s="19" t="s">
        <v>12</v>
      </c>
      <c r="N53" s="24">
        <f t="shared" si="0"/>
        <v>10.80594326879784</v>
      </c>
      <c r="O53" s="12">
        <f t="shared" si="1"/>
        <v>6663</v>
      </c>
      <c r="P53" s="3">
        <v>18</v>
      </c>
    </row>
    <row r="54" spans="1:16" ht="12" customHeight="1">
      <c r="A54" s="25">
        <v>260</v>
      </c>
      <c r="B54" s="26" t="s">
        <v>91</v>
      </c>
      <c r="C54" s="27" t="s">
        <v>81</v>
      </c>
      <c r="D54" s="28" t="s">
        <v>10</v>
      </c>
      <c r="E54" s="28" t="s">
        <v>17</v>
      </c>
      <c r="F54" s="8">
        <v>20</v>
      </c>
      <c r="G54" s="15">
        <v>53</v>
      </c>
      <c r="H54" s="16">
        <v>1</v>
      </c>
      <c r="I54" s="17" t="s">
        <v>11</v>
      </c>
      <c r="J54" s="18">
        <v>51</v>
      </c>
      <c r="K54" s="19" t="s">
        <v>10</v>
      </c>
      <c r="L54" s="18">
        <v>38</v>
      </c>
      <c r="M54" s="19" t="s">
        <v>12</v>
      </c>
      <c r="N54" s="24">
        <f t="shared" si="0"/>
        <v>10.749477455957003</v>
      </c>
      <c r="O54" s="12">
        <f t="shared" si="1"/>
        <v>6698</v>
      </c>
      <c r="P54" s="3">
        <v>19</v>
      </c>
    </row>
    <row r="55" spans="1:16" ht="12" customHeight="1">
      <c r="A55" s="25">
        <v>259</v>
      </c>
      <c r="B55" s="26" t="s">
        <v>256</v>
      </c>
      <c r="C55" s="27" t="s">
        <v>85</v>
      </c>
      <c r="D55" s="28" t="s">
        <v>16</v>
      </c>
      <c r="E55" s="28" t="s">
        <v>19</v>
      </c>
      <c r="F55" s="8">
        <v>20</v>
      </c>
      <c r="G55" s="15">
        <v>54</v>
      </c>
      <c r="H55" s="16">
        <v>1</v>
      </c>
      <c r="I55" s="17" t="s">
        <v>11</v>
      </c>
      <c r="J55" s="18">
        <v>51</v>
      </c>
      <c r="K55" s="19" t="s">
        <v>10</v>
      </c>
      <c r="L55" s="18">
        <v>55</v>
      </c>
      <c r="M55" s="19" t="s">
        <v>12</v>
      </c>
      <c r="N55" s="24">
        <f t="shared" si="0"/>
        <v>10.722263588979896</v>
      </c>
      <c r="O55" s="12">
        <f t="shared" si="1"/>
        <v>6715</v>
      </c>
      <c r="P55" s="3">
        <v>4</v>
      </c>
    </row>
    <row r="56" spans="1:16" ht="12" customHeight="1">
      <c r="A56" s="25">
        <v>255</v>
      </c>
      <c r="B56" s="26" t="s">
        <v>115</v>
      </c>
      <c r="C56" s="27" t="s">
        <v>116</v>
      </c>
      <c r="D56" s="28" t="s">
        <v>10</v>
      </c>
      <c r="E56" s="28" t="s">
        <v>19</v>
      </c>
      <c r="F56" s="8">
        <v>20</v>
      </c>
      <c r="G56" s="15">
        <v>55</v>
      </c>
      <c r="H56" s="16">
        <v>1</v>
      </c>
      <c r="I56" s="17" t="s">
        <v>11</v>
      </c>
      <c r="J56" s="18">
        <v>53</v>
      </c>
      <c r="K56" s="19" t="s">
        <v>10</v>
      </c>
      <c r="L56" s="18">
        <v>47</v>
      </c>
      <c r="M56" s="19" t="s">
        <v>12</v>
      </c>
      <c r="N56" s="24">
        <f t="shared" si="0"/>
        <v>10.546360041013623</v>
      </c>
      <c r="O56" s="12">
        <f t="shared" si="1"/>
        <v>6827</v>
      </c>
      <c r="P56" s="3">
        <v>17</v>
      </c>
    </row>
    <row r="57" spans="1:16" ht="12" customHeight="1">
      <c r="A57" s="25">
        <v>214</v>
      </c>
      <c r="B57" s="26" t="s">
        <v>100</v>
      </c>
      <c r="C57" s="27" t="s">
        <v>81</v>
      </c>
      <c r="D57" s="28" t="s">
        <v>10</v>
      </c>
      <c r="E57" s="28" t="s">
        <v>19</v>
      </c>
      <c r="F57" s="8">
        <v>20</v>
      </c>
      <c r="G57" s="15">
        <v>56</v>
      </c>
      <c r="H57" s="16">
        <v>1</v>
      </c>
      <c r="I57" s="17" t="s">
        <v>11</v>
      </c>
      <c r="J57" s="18">
        <v>53</v>
      </c>
      <c r="K57" s="19" t="s">
        <v>10</v>
      </c>
      <c r="L57" s="18">
        <v>52</v>
      </c>
      <c r="M57" s="19" t="s">
        <v>12</v>
      </c>
      <c r="N57" s="24">
        <f t="shared" si="0"/>
        <v>10.53864168618267</v>
      </c>
      <c r="O57" s="12">
        <f t="shared" si="1"/>
        <v>6832</v>
      </c>
      <c r="P57" s="3">
        <v>18</v>
      </c>
    </row>
    <row r="58" spans="1:16" ht="12" customHeight="1">
      <c r="A58" s="25">
        <v>275</v>
      </c>
      <c r="B58" s="26" t="s">
        <v>117</v>
      </c>
      <c r="C58" s="27" t="s">
        <v>118</v>
      </c>
      <c r="D58" s="28" t="s">
        <v>10</v>
      </c>
      <c r="E58" s="28" t="s">
        <v>17</v>
      </c>
      <c r="F58" s="8">
        <v>20</v>
      </c>
      <c r="G58" s="15">
        <v>57</v>
      </c>
      <c r="H58" s="16">
        <v>1</v>
      </c>
      <c r="I58" s="17" t="s">
        <v>11</v>
      </c>
      <c r="J58" s="18">
        <v>54</v>
      </c>
      <c r="K58" s="19" t="s">
        <v>10</v>
      </c>
      <c r="L58" s="18">
        <v>32</v>
      </c>
      <c r="M58" s="19" t="s">
        <v>12</v>
      </c>
      <c r="N58" s="24">
        <f t="shared" si="0"/>
        <v>10.477299185098953</v>
      </c>
      <c r="O58" s="12">
        <f t="shared" si="1"/>
        <v>6872</v>
      </c>
      <c r="P58" s="3">
        <v>20</v>
      </c>
    </row>
    <row r="59" spans="1:16" ht="12" customHeight="1">
      <c r="A59" s="25">
        <v>227</v>
      </c>
      <c r="B59" s="26" t="s">
        <v>97</v>
      </c>
      <c r="C59" s="27" t="s">
        <v>78</v>
      </c>
      <c r="D59" s="28" t="s">
        <v>10</v>
      </c>
      <c r="E59" s="28" t="s">
        <v>17</v>
      </c>
      <c r="F59" s="8">
        <v>20</v>
      </c>
      <c r="G59" s="15">
        <v>58</v>
      </c>
      <c r="H59" s="16">
        <v>1</v>
      </c>
      <c r="I59" s="17" t="s">
        <v>11</v>
      </c>
      <c r="J59" s="18">
        <v>58</v>
      </c>
      <c r="K59" s="19" t="s">
        <v>10</v>
      </c>
      <c r="L59" s="18">
        <v>7</v>
      </c>
      <c r="M59" s="19" t="s">
        <v>12</v>
      </c>
      <c r="N59" s="24">
        <f t="shared" si="0"/>
        <v>10.159446874559052</v>
      </c>
      <c r="O59" s="12">
        <f t="shared" si="1"/>
        <v>7087</v>
      </c>
      <c r="P59" s="3">
        <v>21</v>
      </c>
    </row>
    <row r="60" spans="1:16" ht="12" customHeight="1">
      <c r="A60" s="25">
        <v>268</v>
      </c>
      <c r="B60" s="26" t="s">
        <v>266</v>
      </c>
      <c r="C60" s="27" t="s">
        <v>267</v>
      </c>
      <c r="D60" s="28" t="s">
        <v>10</v>
      </c>
      <c r="E60" s="28" t="s">
        <v>18</v>
      </c>
      <c r="F60" s="8">
        <v>20</v>
      </c>
      <c r="G60" s="15">
        <v>59</v>
      </c>
      <c r="H60" s="16">
        <v>1</v>
      </c>
      <c r="I60" s="17" t="s">
        <v>11</v>
      </c>
      <c r="J60" s="18">
        <v>58</v>
      </c>
      <c r="K60" s="19" t="s">
        <v>10</v>
      </c>
      <c r="L60" s="18">
        <v>11</v>
      </c>
      <c r="M60" s="19" t="s">
        <v>12</v>
      </c>
      <c r="N60" s="24">
        <f t="shared" si="0"/>
        <v>10.153715978000282</v>
      </c>
      <c r="O60" s="12">
        <f t="shared" si="1"/>
        <v>7091</v>
      </c>
      <c r="P60" s="3">
        <v>4</v>
      </c>
    </row>
    <row r="61" spans="1:16" ht="12" customHeight="1">
      <c r="A61" s="25">
        <v>278</v>
      </c>
      <c r="B61" s="26" t="s">
        <v>111</v>
      </c>
      <c r="C61" s="27" t="s">
        <v>112</v>
      </c>
      <c r="D61" s="28" t="s">
        <v>16</v>
      </c>
      <c r="E61" s="28" t="s">
        <v>17</v>
      </c>
      <c r="F61" s="8">
        <v>20</v>
      </c>
      <c r="G61" s="15">
        <v>60</v>
      </c>
      <c r="H61" s="16">
        <v>2</v>
      </c>
      <c r="I61" s="17" t="s">
        <v>11</v>
      </c>
      <c r="J61" s="18">
        <v>1</v>
      </c>
      <c r="K61" s="19" t="s">
        <v>10</v>
      </c>
      <c r="L61" s="18">
        <v>25</v>
      </c>
      <c r="M61" s="19" t="s">
        <v>12</v>
      </c>
      <c r="N61" s="24">
        <f t="shared" si="0"/>
        <v>9.883321894303362</v>
      </c>
      <c r="O61" s="12">
        <f t="shared" si="1"/>
        <v>7285</v>
      </c>
      <c r="P61" s="3">
        <v>3</v>
      </c>
    </row>
    <row r="62" spans="1:16" ht="12" customHeight="1">
      <c r="A62" s="25">
        <v>208</v>
      </c>
      <c r="B62" s="26" t="s">
        <v>253</v>
      </c>
      <c r="C62" s="27" t="s">
        <v>251</v>
      </c>
      <c r="D62" s="28" t="s">
        <v>10</v>
      </c>
      <c r="E62" s="28" t="s">
        <v>18</v>
      </c>
      <c r="F62" s="8">
        <v>20</v>
      </c>
      <c r="G62" s="15">
        <v>61</v>
      </c>
      <c r="H62" s="16">
        <v>2</v>
      </c>
      <c r="I62" s="17" t="s">
        <v>11</v>
      </c>
      <c r="J62" s="18">
        <v>2</v>
      </c>
      <c r="K62" s="19" t="s">
        <v>10</v>
      </c>
      <c r="L62" s="18">
        <v>43</v>
      </c>
      <c r="M62" s="19" t="s">
        <v>12</v>
      </c>
      <c r="N62" s="24">
        <f t="shared" si="0"/>
        <v>9.778622843949476</v>
      </c>
      <c r="O62" s="12">
        <f t="shared" si="1"/>
        <v>7363</v>
      </c>
      <c r="P62" s="3">
        <v>5</v>
      </c>
    </row>
    <row r="63" spans="1:16" ht="12" customHeight="1">
      <c r="A63" s="25">
        <v>276</v>
      </c>
      <c r="B63" s="26" t="s">
        <v>281</v>
      </c>
      <c r="C63" s="27" t="s">
        <v>278</v>
      </c>
      <c r="D63" s="28" t="s">
        <v>16</v>
      </c>
      <c r="E63" s="28" t="s">
        <v>19</v>
      </c>
      <c r="F63" s="8">
        <v>20</v>
      </c>
      <c r="G63" s="15">
        <v>62</v>
      </c>
      <c r="H63" s="16">
        <v>2</v>
      </c>
      <c r="I63" s="17" t="s">
        <v>11</v>
      </c>
      <c r="J63" s="18">
        <v>16</v>
      </c>
      <c r="K63" s="19" t="s">
        <v>10</v>
      </c>
      <c r="L63" s="18">
        <v>36</v>
      </c>
      <c r="M63" s="19" t="s">
        <v>12</v>
      </c>
      <c r="N63" s="24">
        <f t="shared" si="0"/>
        <v>8.784773060029282</v>
      </c>
      <c r="O63" s="12">
        <f t="shared" si="1"/>
        <v>8196</v>
      </c>
      <c r="P63" s="3">
        <v>5</v>
      </c>
    </row>
  </sheetData>
  <sheetProtection formatCells="0" formatColumns="0" formatRows="0" insertColumns="0" insertRows="0" insertHyperlinks="0" deleteColumns="0"/>
  <autoFilter ref="A1:P63"/>
  <printOptions/>
  <pageMargins left="0.1968503937007874" right="0.1968503937007874" top="0.5905511811023623" bottom="0.5905511811023623" header="0.1968503937007874" footer="0.31496062992125984"/>
  <pageSetup horizontalDpi="600" verticalDpi="600" orientation="portrait" paperSize="9" r:id="rId1"/>
  <headerFooter alignWithMargins="0">
    <oddHeader>&amp;C&amp;14 12&amp;Xème&amp;X Course du Moulin des Templiers à MARESTAING le 27/05/2012</oddHeader>
    <oddFooter>&amp;LA Ciccone / 06.72.00.66.95.&amp;Cmailto:alain.ciccone@orange.fr&amp;RPage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CICCONE</dc:creator>
  <cp:keywords/>
  <dc:description/>
  <cp:lastModifiedBy>CICCONE</cp:lastModifiedBy>
  <cp:lastPrinted>2012-05-27T09:46:52Z</cp:lastPrinted>
  <dcterms:created xsi:type="dcterms:W3CDTF">2006-07-03T05:48:34Z</dcterms:created>
  <dcterms:modified xsi:type="dcterms:W3CDTF">2012-05-27T09:48:00Z</dcterms:modified>
  <cp:category/>
  <cp:version/>
  <cp:contentType/>
  <cp:contentStatus/>
</cp:coreProperties>
</file>